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5.xml" ContentType="application/vnd.openxmlformats-officedocument.spreadsheetml.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ables/table6.xml" ContentType="application/vnd.openxmlformats-officedocument.spreadsheetml.table+xml"/>
  <Override PartName="/xl/pivotTables/pivotTable5.xml" ContentType="application/vnd.openxmlformats-officedocument.spreadsheetml.pivotTab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scottish.sharepoint.com/sites/GJNH-BronchoscopyandEBUSGroup/Shared Documents/General/Curriculum Development/Logbook/"/>
    </mc:Choice>
  </mc:AlternateContent>
  <xr:revisionPtr revIDLastSave="2706" documentId="8_{CBD1D97F-E129-4825-A3DA-E5A8C5661642}" xr6:coauthVersionLast="47" xr6:coauthVersionMax="47" xr10:uidLastSave="{1B1DBEC8-925B-4132-8114-91ED828A751E}"/>
  <bookViews>
    <workbookView xWindow="-25710" yWindow="-110" windowWidth="25820" windowHeight="14020" tabRatio="920" xr2:uid="{00000000-000D-0000-FFFF-FFFF00000000}"/>
  </bookViews>
  <sheets>
    <sheet name="Guidance" sheetId="6" r:id="rId1"/>
    <sheet name="Acute Take Patients" sheetId="2" r:id="rId2"/>
    <sheet name="Bronchoscopy" sheetId="3" r:id="rId3"/>
    <sheet name="B-Summary 📊" sheetId="8" r:id="rId4"/>
    <sheet name="Pleural Procedures" sheetId="4" r:id="rId5"/>
    <sheet name="PP-Summary 📊" sheetId="9" r:id="rId6"/>
    <sheet name="NIV" sheetId="5" r:id="rId7"/>
    <sheet name="NIV-Summary 📊" sheetId="10" r:id="rId8"/>
    <sheet name="ddl" sheetId="7" r:id="rId9"/>
  </sheets>
  <definedNames>
    <definedName name="Aspiration">ddl_pleural_aspiration[Pleural aspiration]</definedName>
    <definedName name="Binary">ddl_yesno[Yes/No]</definedName>
    <definedName name="Gender">ddl_gender[Gender]</definedName>
    <definedName name="Hospitals">ddl_hospitals[Hospital list]</definedName>
    <definedName name="NIVLocation">ddl_niv_location[NIV location]</definedName>
    <definedName name="Operator">ddl_operator[Operator level]</definedName>
    <definedName name="PAP">ddl_niv_pap[NIV PAP]</definedName>
    <definedName name="Procedure">ddl_bronch_procedure[Bronch procedure]</definedName>
    <definedName name="Results">ddl_results[Bronch Biopsy Results]</definedName>
    <definedName name="Sedation">ddl_sedation[Sedation]</definedName>
    <definedName name="Total_AcuteTake">'Acute Take Patients'!$F$2</definedName>
    <definedName name="Total_Aspirations">'Pleural Procedures'!$Q$2</definedName>
    <definedName name="Total_Drains">'Pleural Procedures'!$Q$3</definedName>
    <definedName name="Total_IPC">'Pleural Procedures'!$Q$4</definedName>
    <definedName name="Total_NIV">NIV!$K$2</definedName>
    <definedName name="Total_Thoracoscopy">'Pleural Procedures'!$Q$5</definedName>
    <definedName name="Ultrasound" comment="Pleural ultrasound">ddl_pleural_ultrasound[Pleural ultrasound]</definedName>
  </definedNames>
  <calcPr calcId="191028"/>
  <pivotCaches>
    <pivotCache cacheId="0" r:id="rId10"/>
    <pivotCache cacheId="8" r:id="rId11"/>
    <pivotCache cacheId="13" r:id="rId1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9" l="1"/>
  <c r="C10" i="9"/>
  <c r="C9" i="9"/>
  <c r="C8" i="9"/>
  <c r="Y2" i="3"/>
  <c r="K2" i="5"/>
  <c r="Q5" i="4"/>
  <c r="Q4" i="4"/>
  <c r="Q2" i="4"/>
  <c r="Q3" i="4"/>
  <c r="F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Timothy Johnson</author>
  </authors>
  <commentList>
    <comment ref="P1" authorId="0" shapeId="0" xr:uid="{05879CD1-1A4E-4789-A53C-71CA269B0382}">
      <text>
        <r>
          <rPr>
            <sz val="11"/>
            <color indexed="81"/>
            <rFont val="Aptos"/>
            <family val="2"/>
          </rPr>
          <t>For "Other or Intervention" name the procedure performed e.g. removal of foreign body, laser, stent, cryobiopsy etc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Timothy Johnson</author>
  </authors>
  <commentList>
    <comment ref="A4" authorId="0" shapeId="0" xr:uid="{4D493D81-E5D1-42E7-A203-9BA93646DD33}">
      <text>
        <r>
          <rPr>
            <b/>
            <sz val="9"/>
            <color indexed="81"/>
            <rFont val="Tahoma"/>
            <family val="2"/>
          </rPr>
          <t>This controls options for the Bronchoscopy procedure list</t>
        </r>
      </text>
    </comment>
    <comment ref="C4" authorId="0" shapeId="0" xr:uid="{51CF86A3-8111-49AC-89B1-9B9C919F8820}">
      <text>
        <r>
          <rPr>
            <b/>
            <sz val="9"/>
            <color indexed="81"/>
            <rFont val="Tahoma"/>
            <family val="2"/>
          </rPr>
          <t>This controls options for the bronchoscopy logbook Sedation list.</t>
        </r>
      </text>
    </comment>
    <comment ref="G4" authorId="0" shapeId="0" xr:uid="{8B2778EF-860B-4E2F-8431-5046E3A56723}">
      <text>
        <r>
          <rPr>
            <b/>
            <sz val="9"/>
            <color indexed="81"/>
            <rFont val="Tahoma"/>
            <family val="2"/>
          </rPr>
          <t>This controls options for all logbook tables.</t>
        </r>
      </text>
    </comment>
  </commentList>
</comments>
</file>

<file path=xl/sharedStrings.xml><?xml version="1.0" encoding="utf-8"?>
<sst xmlns="http://schemas.openxmlformats.org/spreadsheetml/2006/main" count="177" uniqueCount="129">
  <si>
    <t>Respiratory Medicine Logbook</t>
  </si>
  <si>
    <t>Item</t>
  </si>
  <si>
    <t>Guidance</t>
  </si>
  <si>
    <t>Hospital list</t>
  </si>
  <si>
    <t>To add a new entry to the logbook, simply begin typing in the next empty row in/beneath the table. The table will automatically extend and apply the same formatting to the new row.</t>
  </si>
  <si>
    <t>A - Add a hospital</t>
  </si>
  <si>
    <t>To save you some time, input the name of hospital(s) to the Hospital list on this sheet to add to the standard dropdown list options.</t>
  </si>
  <si>
    <t>B - Add a hospital</t>
  </si>
  <si>
    <t>Please enter a date for all procedures (e.g. 01/01/2026). If you don't know the exact date, put an approximate date e.g. the 1st of the month. This will allow total procedure numbers to auto-fill.</t>
  </si>
  <si>
    <t>C - Add a hospital</t>
  </si>
  <si>
    <t>For columns asking whether or where a procedure was performed e.g. EBUS, please select "Yes" if the procedure was performed and "No" if it was not</t>
  </si>
  <si>
    <t>If you were providing "hands-on" supervision for a junior performing a procedure, please enter "1" for "Supervising Junior?"</t>
  </si>
  <si>
    <t xml:space="preserve">Please do not enter any patient identifiable information - even initials or hospital numbers. </t>
  </si>
  <si>
    <t>For "Other or Intervention" name the procedure performed e.g. removal of foreign body, laser, stent, cryobiopsy etc</t>
  </si>
  <si>
    <t>All pleural procedures for fluid should be performed under ultrasound guidance</t>
  </si>
  <si>
    <t>Please note that when a procedure e.g. bronchoscopy, is done "independently", the supervising Consultant may still be present. "Supervised" means that the Consultant actually has to step in and physically help with the procedure.</t>
  </si>
  <si>
    <t xml:space="preserve">If you do not have a list of all acute take patients seen, the Firth Calculator or "Summary of training Calculator" may be used - click link below and select "forms and guidance". </t>
  </si>
  <si>
    <t>Values for drop down lists are stored in the sheet 'ddl'.</t>
  </si>
  <si>
    <t>This logbook is an enhanced version of the Respiratory logbook published 2017 by JRCPTB.</t>
  </si>
  <si>
    <t>This logbook version was produced as a part of the National Bronchoscopy and Endobronchial Ultrasound (EBUS) Training Programme (NHS Scotland Academy).</t>
  </si>
  <si>
    <t>Date</t>
  </si>
  <si>
    <t>Hospital</t>
  </si>
  <si>
    <t>Problems or Diagnosis</t>
  </si>
  <si>
    <t>Treatment</t>
  </si>
  <si>
    <t>Total</t>
  </si>
  <si>
    <t>Consultant list</t>
  </si>
  <si>
    <t>Age (years)</t>
  </si>
  <si>
    <t>Gender</t>
  </si>
  <si>
    <t>Clinical Problem</t>
  </si>
  <si>
    <t>Procedure</t>
  </si>
  <si>
    <t>Brief description of procedure incl stations sampled at EBUS</t>
  </si>
  <si>
    <t>Sedation</t>
  </si>
  <si>
    <t>Fine Needle Aspirate Lymph Node</t>
  </si>
  <si>
    <t>Fine Needle Aspirate Tumor</t>
  </si>
  <si>
    <t>Foreceps Biopsy</t>
  </si>
  <si>
    <t>Brush Biopsy</t>
  </si>
  <si>
    <t>Trans-bronchial Biopsy</t>
  </si>
  <si>
    <t>Broncho-alveolar lavage/ washings</t>
  </si>
  <si>
    <t>Other or Intervention</t>
  </si>
  <si>
    <t>Result of biopsy etc</t>
  </si>
  <si>
    <t>Adequate tissue for companion markers</t>
  </si>
  <si>
    <t>Level of operator</t>
  </si>
  <si>
    <t>Comments</t>
  </si>
  <si>
    <t>Trainee reflection on procedure or learning points identified</t>
  </si>
  <si>
    <t>Complications?</t>
  </si>
  <si>
    <t>Female</t>
  </si>
  <si>
    <t>Bronchoscopy</t>
  </si>
  <si>
    <t>Midazolam + Alfentanyl</t>
  </si>
  <si>
    <t>No</t>
  </si>
  <si>
    <t>Yes</t>
  </si>
  <si>
    <t>Normal lymph node</t>
  </si>
  <si>
    <t>Independent/First Operator - USS or biopsy position reviewed by supervisor</t>
  </si>
  <si>
    <t>Diagnostic EBUS</t>
  </si>
  <si>
    <t>Midazolam</t>
  </si>
  <si>
    <t>Adenocarcinoma - no mutation</t>
  </si>
  <si>
    <t>First Operator - some sampling done by supervisor</t>
  </si>
  <si>
    <t>Male</t>
  </si>
  <si>
    <t>Observed only</t>
  </si>
  <si>
    <t>Other</t>
  </si>
  <si>
    <t>Bronchoscopy summary</t>
  </si>
  <si>
    <t>Return to bronchoscopy logbook</t>
  </si>
  <si>
    <t>Procedure type/level of operator</t>
  </si>
  <si>
    <t>Count of Procedure</t>
  </si>
  <si>
    <t>Row Labels</t>
  </si>
  <si>
    <t>Grand Total</t>
  </si>
  <si>
    <t>Procedure type/results</t>
  </si>
  <si>
    <t>Column Labels</t>
  </si>
  <si>
    <t>Age</t>
  </si>
  <si>
    <t>Ultrasound used? Direct/Indirect/Blind</t>
  </si>
  <si>
    <t>Aspiration (diagnostic or therapeutic)</t>
  </si>
  <si>
    <t>Drain</t>
  </si>
  <si>
    <t>IPC</t>
  </si>
  <si>
    <t>Thoracoscopy</t>
  </si>
  <si>
    <t>Pleural Biopsy</t>
  </si>
  <si>
    <t>Biopsy/ cytology result</t>
  </si>
  <si>
    <t>Supervising junior?</t>
  </si>
  <si>
    <t>Indirect</t>
  </si>
  <si>
    <t>Diagnostic</t>
  </si>
  <si>
    <t>Total Aspirations</t>
  </si>
  <si>
    <t>Therapeutic</t>
  </si>
  <si>
    <t>Total Drains</t>
  </si>
  <si>
    <t>Direct</t>
  </si>
  <si>
    <t>Both</t>
  </si>
  <si>
    <t>Total IPC</t>
  </si>
  <si>
    <t>Total Thoracoscopy</t>
  </si>
  <si>
    <t>Pleural Procedures summary</t>
  </si>
  <si>
    <t>Return to pleural procedures logbook</t>
  </si>
  <si>
    <t>Aspiration</t>
  </si>
  <si>
    <t>Count</t>
  </si>
  <si>
    <t>Ultrasound used</t>
  </si>
  <si>
    <t>Clinical problem</t>
  </si>
  <si>
    <t>Resp Ward/HDU/ITU</t>
  </si>
  <si>
    <t>Positive Airway Pressure</t>
  </si>
  <si>
    <t>Resp Ward</t>
  </si>
  <si>
    <t>CPAP</t>
  </si>
  <si>
    <t>HDU</t>
  </si>
  <si>
    <t>BIPAP</t>
  </si>
  <si>
    <t>ITU</t>
  </si>
  <si>
    <t>NIV summary</t>
  </si>
  <si>
    <t>Return to NIV logbook</t>
  </si>
  <si>
    <t>Count of Resp Ward/HDU/ITU</t>
  </si>
  <si>
    <t>This sheet controls the dropdown options that appear in selected fields. If you want to additional standard options to your dropdowns, add directly to the bottom of the relevant table.</t>
  </si>
  <si>
    <t>Bronch procedure</t>
  </si>
  <si>
    <t>Operator level</t>
  </si>
  <si>
    <t>Yes/No</t>
  </si>
  <si>
    <t>Bronch Biopsy Results</t>
  </si>
  <si>
    <t>No Sedation</t>
  </si>
  <si>
    <t>Non diagnostic</t>
  </si>
  <si>
    <t>Navigational Bronchoscopy</t>
  </si>
  <si>
    <t>First Operator - all sampling done by supervisor</t>
  </si>
  <si>
    <t>Squamous</t>
  </si>
  <si>
    <t>Staging EBUS</t>
  </si>
  <si>
    <t>Midazolam + Fentanyl</t>
  </si>
  <si>
    <t>Second Operator - intubation done by supervisor</t>
  </si>
  <si>
    <t>Adenocarcimona - mutation present</t>
  </si>
  <si>
    <t>Radial EBUS</t>
  </si>
  <si>
    <t>Propofol</t>
  </si>
  <si>
    <t>ICU Patient</t>
  </si>
  <si>
    <t>Complete indepence - start to finish</t>
  </si>
  <si>
    <t>Adenocarcinoma - insufficient for mutation</t>
  </si>
  <si>
    <t>Granulomatous tissue</t>
  </si>
  <si>
    <t>Small cell</t>
  </si>
  <si>
    <t>Pleural ultrasound</t>
  </si>
  <si>
    <t>Pleural aspiration</t>
  </si>
  <si>
    <t>NIV location</t>
  </si>
  <si>
    <t>NIV PAP</t>
  </si>
  <si>
    <t>Blind</t>
  </si>
  <si>
    <t>(blank)</t>
  </si>
  <si>
    <t>Published 01/08/2025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</si>
</sst>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ptos"/>
      <family val="2"/>
    </font>
    <font>
      <sz val="18"/>
      <color theme="1"/>
      <name val="Aptos"/>
      <family val="2"/>
    </font>
    <font>
      <b/>
      <sz val="12"/>
      <color theme="1"/>
      <name val="Aptos"/>
      <family val="2"/>
    </font>
    <font>
      <u/>
      <sz val="11"/>
      <color theme="10"/>
      <name val="Aptos"/>
      <family val="2"/>
    </font>
    <font>
      <b/>
      <sz val="12"/>
      <name val="Aptos"/>
      <family val="2"/>
    </font>
    <font>
      <sz val="12"/>
      <color theme="1"/>
      <name val="Aptos"/>
      <family val="2"/>
    </font>
    <font>
      <sz val="20"/>
      <color theme="1"/>
      <name val="Aptos"/>
      <family val="2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color indexed="81"/>
      <name val="Aptos"/>
      <family val="2"/>
    </font>
    <font>
      <b/>
      <sz val="11"/>
      <color theme="1"/>
      <name val="Aptos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top" wrapText="1"/>
    </xf>
    <xf numFmtId="0" fontId="5" fillId="0" borderId="0" xfId="1" applyFont="1"/>
    <xf numFmtId="0" fontId="2" fillId="0" borderId="0" xfId="0" applyFont="1" applyAlignment="1">
      <alignment horizontal="left"/>
    </xf>
    <xf numFmtId="0" fontId="6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center" vertical="center"/>
    </xf>
    <xf numFmtId="14" fontId="2" fillId="0" borderId="0" xfId="0" applyNumberFormat="1" applyFont="1"/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horizontal="center" vertical="top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4" fillId="0" borderId="1" xfId="0" applyFont="1" applyBorder="1"/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8" fillId="0" borderId="0" xfId="0" applyFont="1"/>
    <xf numFmtId="0" fontId="2" fillId="0" borderId="0" xfId="0" applyFont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/>
    </xf>
    <xf numFmtId="0" fontId="6" fillId="0" borderId="2" xfId="0" applyFont="1" applyBorder="1" applyAlignment="1">
      <alignment wrapText="1"/>
    </xf>
    <xf numFmtId="0" fontId="7" fillId="0" borderId="0" xfId="0" applyFont="1"/>
    <xf numFmtId="0" fontId="4" fillId="0" borderId="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14" fontId="7" fillId="0" borderId="0" xfId="0" applyNumberFormat="1" applyFont="1"/>
    <xf numFmtId="0" fontId="7" fillId="0" borderId="0" xfId="0" applyFont="1" applyAlignment="1">
      <alignment wrapText="1"/>
    </xf>
    <xf numFmtId="0" fontId="9" fillId="0" borderId="0" xfId="0" applyFont="1"/>
    <xf numFmtId="14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1"/>
    <xf numFmtId="14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" fillId="0" borderId="0" xfId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14" fontId="7" fillId="0" borderId="0" xfId="0" applyNumberFormat="1" applyFont="1" applyAlignment="1">
      <alignment wrapText="1"/>
    </xf>
    <xf numFmtId="14" fontId="7" fillId="0" borderId="0" xfId="0" applyNumberFormat="1" applyFont="1" applyAlignment="1">
      <alignment horizontal="left" vertical="center" wrapText="1"/>
    </xf>
    <xf numFmtId="1" fontId="7" fillId="0" borderId="0" xfId="0" applyNumberFormat="1" applyFont="1" applyAlignment="1">
      <alignment horizontal="left" vertical="center" wrapText="1"/>
    </xf>
    <xf numFmtId="1" fontId="7" fillId="0" borderId="0" xfId="0" applyNumberFormat="1" applyFont="1" applyAlignment="1">
      <alignment horizontal="left" vertical="center"/>
    </xf>
    <xf numFmtId="1" fontId="7" fillId="0" borderId="0" xfId="0" applyNumberFormat="1" applyFont="1" applyAlignment="1">
      <alignment horizontal="left" wrapText="1"/>
    </xf>
    <xf numFmtId="164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 wrapText="1"/>
    </xf>
    <xf numFmtId="164" fontId="7" fillId="0" borderId="0" xfId="0" applyNumberFormat="1" applyFont="1" applyAlignment="1">
      <alignment horizontal="left" vertical="center" wrapText="1"/>
    </xf>
    <xf numFmtId="0" fontId="12" fillId="0" borderId="0" xfId="0" applyFont="1" applyAlignment="1">
      <alignment vertical="center"/>
    </xf>
    <xf numFmtId="0" fontId="0" fillId="0" borderId="0" xfId="0" applyNumberFormat="1"/>
  </cellXfs>
  <cellStyles count="2">
    <cellStyle name="Hyperlink" xfId="1" builtinId="8"/>
    <cellStyle name="Normal" xfId="0" builtinId="0"/>
  </cellStyles>
  <dxfs count="118">
    <dxf>
      <alignment wrapText="1"/>
    </dxf>
    <dxf>
      <alignment wrapText="1"/>
    </dxf>
    <dxf>
      <alignment wrapText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"/>
        <family val="2"/>
        <scheme val="none"/>
      </font>
      <alignment horizontal="left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"/>
        <family val="2"/>
        <scheme val="none"/>
      </font>
      <alignment horizontal="left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"/>
        <family val="2"/>
        <scheme val="none"/>
      </font>
      <alignment horizontal="left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"/>
        <family val="2"/>
        <scheme val="none"/>
      </font>
      <alignment horizontal="left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"/>
        <family val="2"/>
        <scheme val="none"/>
      </font>
      <alignment horizontal="left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"/>
        <family val="2"/>
        <scheme val="none"/>
      </font>
      <alignment horizontal="left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"/>
        <family val="2"/>
        <scheme val="none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"/>
        <family val="2"/>
        <scheme val="none"/>
      </font>
      <numFmt numFmtId="19" formatCode="dd/mm/yyyy"/>
      <alignment horizontal="left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"/>
        <family val="2"/>
        <scheme val="none"/>
      </font>
      <numFmt numFmtId="19" formatCode="dd/mm/yyyy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ptos"/>
        <family val="2"/>
        <scheme val="none"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"/>
        <family val="2"/>
        <scheme val="none"/>
      </font>
      <alignment horizontal="left" vertical="bottom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"/>
        <family val="2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"/>
        <family val="2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"/>
        <family val="2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"/>
        <family val="2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"/>
        <family val="2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"/>
        <family val="2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"/>
        <family val="2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"/>
        <family val="2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"/>
        <family val="2"/>
        <scheme val="none"/>
      </font>
      <numFmt numFmtId="19" formatCode="dd/mm/yyyy"/>
      <alignment horizontal="lef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"/>
        <family val="2"/>
        <scheme val="none"/>
      </font>
      <numFmt numFmtId="1" formatCode="0"/>
      <alignment horizontal="lef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"/>
        <family val="2"/>
        <scheme val="none"/>
      </font>
      <numFmt numFmtId="19" formatCode="dd/mm/yyyy"/>
      <alignment horizontal="lef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"/>
        <family val="2"/>
        <scheme val="none"/>
      </font>
      <numFmt numFmtId="19" formatCode="dd/mm/yyyy"/>
      <alignment horizontal="left" vertical="center" textRotation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"/>
        <family val="2"/>
        <scheme val="none"/>
      </font>
      <alignment horizontal="left"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wrapText="1"/>
    </dxf>
    <dxf>
      <alignment wrapText="1"/>
    </dxf>
    <dxf>
      <alignment wrapText="1"/>
    </dxf>
    <dxf>
      <font>
        <strike val="0"/>
        <outline val="0"/>
        <shadow val="0"/>
        <u val="none"/>
        <vertAlign val="baseline"/>
        <sz val="12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"/>
        <family val="2"/>
        <scheme val="none"/>
      </font>
      <numFmt numFmtId="19" formatCode="dd/mm/yyyy"/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"/>
        <family val="2"/>
        <scheme val="none"/>
      </font>
      <numFmt numFmtId="1" formatCode="0"/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"/>
        <family val="2"/>
        <scheme val="none"/>
      </font>
      <numFmt numFmtId="19" formatCode="dd/mm/yyyy"/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"/>
        <family val="2"/>
        <scheme val="none"/>
      </font>
      <numFmt numFmtId="19" formatCode="dd/mm/yyyy"/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"/>
        <family val="2"/>
        <scheme val="none"/>
      </font>
      <numFmt numFmtId="164" formatCode="dd/mm/yyyy;@"/>
      <alignment horizontal="left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ptos"/>
        <family val="2"/>
        <scheme val="none"/>
      </font>
      <alignment vertical="center" wrapText="1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"/>
        <family val="2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"/>
        <family val="2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"/>
        <family val="2"/>
        <scheme val="none"/>
      </font>
      <numFmt numFmtId="19" formatCode="dd/mm/yyyy"/>
      <alignment horizontal="left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"/>
        <family val="2"/>
        <scheme val="none"/>
      </font>
      <numFmt numFmtId="164" formatCode="dd/mm/yyyy;@"/>
      <alignment horizontal="left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</font>
      <alignment horizontal="left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"/>
        <family val="2"/>
        <scheme val="none"/>
      </font>
      <alignment horizontal="left" vertical="center" textRotation="0" wrapText="0" indent="0" justifyLastLine="0" shrinkToFit="0" readingOrder="0"/>
    </dxf>
    <dxf>
      <alignment horizontal="left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3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[Respiratory training logbook.xlsx]B-Summary 📊!pivot_table_procedure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Procedure</a:t>
            </a:r>
            <a:r>
              <a:rPr lang="en-GB" baseline="0"/>
              <a:t> type and level of operator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'B-Summary 📊'!$C$17:$C$18</c:f>
              <c:strCache>
                <c:ptCount val="1"/>
                <c:pt idx="0">
                  <c:v>(blank)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'B-Summary 📊'!$B$19:$B$20</c:f>
              <c:strCache>
                <c:ptCount val="1"/>
                <c:pt idx="0">
                  <c:v>(blank)</c:v>
                </c:pt>
              </c:strCache>
            </c:strRef>
          </c:cat>
          <c:val>
            <c:numRef>
              <c:f>'B-Summary 📊'!$C$19:$C$20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1C25-4CD7-982C-666B5AC65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2130089968"/>
        <c:axId val="2130090448"/>
      </c:barChart>
      <c:catAx>
        <c:axId val="213008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0090448"/>
        <c:crosses val="autoZero"/>
        <c:auto val="1"/>
        <c:lblAlgn val="ctr"/>
        <c:lblOffset val="100"/>
        <c:noMultiLvlLbl val="0"/>
      </c:catAx>
      <c:valAx>
        <c:axId val="213009044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0089968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[Respiratory training logbook.xlsx]B-Summary 📊!pivot_table_bronch_procedure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Procedure</a:t>
            </a:r>
            <a:r>
              <a:rPr lang="en-GB" baseline="0"/>
              <a:t> type and result of biopsy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'B-Summary 📊'!$C$40:$C$41</c:f>
              <c:strCache>
                <c:ptCount val="1"/>
                <c:pt idx="0">
                  <c:v>(blank)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'B-Summary 📊'!$B$42:$B$43</c:f>
              <c:strCache>
                <c:ptCount val="1"/>
                <c:pt idx="0">
                  <c:v>(blank)</c:v>
                </c:pt>
              </c:strCache>
            </c:strRef>
          </c:cat>
          <c:val>
            <c:numRef>
              <c:f>'B-Summary 📊'!$C$42:$C$43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AE8C-4BF9-A395-9D503DF40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2133569888"/>
        <c:axId val="2133565568"/>
      </c:barChart>
      <c:catAx>
        <c:axId val="2133569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3565568"/>
        <c:crosses val="autoZero"/>
        <c:auto val="1"/>
        <c:lblAlgn val="ctr"/>
        <c:lblOffset val="100"/>
        <c:noMultiLvlLbl val="0"/>
      </c:catAx>
      <c:valAx>
        <c:axId val="2133565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3569888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[Respiratory training logbook.xlsx]PP-Summary 📊!Pleural_aspirations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Aspiration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'PP-Summary 📊'!$E$15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'PP-Summary 📊'!$D$16:$D$17</c:f>
              <c:strCache>
                <c:ptCount val="1"/>
                <c:pt idx="0">
                  <c:v>(blank)</c:v>
                </c:pt>
              </c:strCache>
            </c:strRef>
          </c:cat>
          <c:val>
            <c:numRef>
              <c:f>'PP-Summary 📊'!$E$16:$E$17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A5D1-4994-9C42-CC8048E8C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3009359"/>
        <c:axId val="963007439"/>
      </c:barChart>
      <c:catAx>
        <c:axId val="963009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3007439"/>
        <c:crosses val="autoZero"/>
        <c:auto val="1"/>
        <c:lblAlgn val="ctr"/>
        <c:lblOffset val="100"/>
        <c:noMultiLvlLbl val="0"/>
      </c:catAx>
      <c:valAx>
        <c:axId val="963007439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alpha val="96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3009359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[Respiratory training logbook.xlsx]PP-Summary 📊!PivotTable6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Ultrasound Used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lang="en-US"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'PP-Summary 📊'!$E$31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'PP-Summary 📊'!$D$32:$D$33</c:f>
              <c:strCache>
                <c:ptCount val="1"/>
                <c:pt idx="0">
                  <c:v>(blank)</c:v>
                </c:pt>
              </c:strCache>
            </c:strRef>
          </c:cat>
          <c:val>
            <c:numRef>
              <c:f>'PP-Summary 📊'!$E$32:$E$33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9D8E-43FD-9CF4-F17A200AE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25065775"/>
        <c:axId val="1225052335"/>
      </c:barChart>
      <c:catAx>
        <c:axId val="122506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5052335"/>
        <c:crosses val="autoZero"/>
        <c:auto val="1"/>
        <c:lblAlgn val="ctr"/>
        <c:lblOffset val="100"/>
        <c:noMultiLvlLbl val="0"/>
      </c:catAx>
      <c:valAx>
        <c:axId val="12250523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5065775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[Respiratory training logbook.xlsx]NIV-Summary 📊!niv_location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NIV</a:t>
            </a:r>
            <a:r>
              <a:rPr lang="en-GB" baseline="0"/>
              <a:t> location and positive airway pressure type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'NIV-Summary 📊'!$C$16:$C$17</c:f>
              <c:strCache>
                <c:ptCount val="1"/>
                <c:pt idx="0">
                  <c:v>(blank)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'NIV-Summary 📊'!$B$18:$B$19</c:f>
              <c:strCache>
                <c:ptCount val="1"/>
                <c:pt idx="0">
                  <c:v>(blank)</c:v>
                </c:pt>
              </c:strCache>
            </c:strRef>
          </c:cat>
          <c:val>
            <c:numRef>
              <c:f>'NIV-Summary 📊'!$C$18:$C$19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0EBD-469D-9436-58202A57D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053813904"/>
        <c:axId val="1053814384"/>
      </c:barChart>
      <c:catAx>
        <c:axId val="105381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3814384"/>
        <c:crosses val="autoZero"/>
        <c:auto val="1"/>
        <c:lblAlgn val="ctr"/>
        <c:lblOffset val="100"/>
        <c:noMultiLvlLbl val="0"/>
      </c:catAx>
      <c:valAx>
        <c:axId val="1053814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3813904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57150</xdr:colOff>
      <xdr:row>1</xdr:row>
      <xdr:rowOff>38100</xdr:rowOff>
    </xdr:from>
    <xdr:to>
      <xdr:col>1</xdr:col>
      <xdr:colOff>5302885</xdr:colOff>
      <xdr:row>4</xdr:row>
      <xdr:rowOff>119380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B37D465-A307-74F7-7AC7-D29ABE993903}"/>
            </a:ext>
          </a:extLst>
        </xdr:cNvPr>
        <xdr:cNvSpPr txBox="1"/>
      </xdr:nvSpPr>
      <xdr:spPr>
        <a:xfrm>
          <a:off x="57150" y="339090"/>
          <a:ext cx="6435090" cy="9829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0">
              <a:latin typeface="Aptos" panose="020B0004020202020204" pitchFamily="34" charset="0"/>
            </a:rPr>
            <a:t>Respiratory trainees can use this logbook to record procedures</a:t>
          </a:r>
          <a:r>
            <a:rPr lang="en-GB" sz="1100" b="0" baseline="0">
              <a:latin typeface="Aptos" panose="020B0004020202020204" pitchFamily="34" charset="0"/>
            </a:rPr>
            <a:t> for uploading to the ePortfolio personal library. There are four logs: Acute Take Patients, Bronchoscopy, Pleural Procedures, and Non-Invasive Ventilation (NIV), three of these have a summary page that presents some summary statistics of your log entries. Please review the guidance points below to get started.</a:t>
          </a:r>
          <a:endParaRPr lang="en-GB" sz="1100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1903</xdr:colOff>
      <xdr:row>2</xdr:row>
      <xdr:rowOff>107316</xdr:rowOff>
    </xdr:from>
    <xdr:to>
      <xdr:col>3</xdr:col>
      <xdr:colOff>603749</xdr:colOff>
      <xdr:row>13</xdr:row>
      <xdr:rowOff>255270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2940B97-FBD0-DF8C-ACB2-8AD0F8444A5F}"/>
            </a:ext>
          </a:extLst>
        </xdr:cNvPr>
        <xdr:cNvSpPr txBox="1"/>
      </xdr:nvSpPr>
      <xdr:spPr>
        <a:xfrm>
          <a:off x="116203" y="625053"/>
          <a:ext cx="2778868" cy="18218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0" i="0" u="none" strike="noStrike">
              <a:solidFill>
                <a:schemeClr val="dk1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On this sheet is an overview</a:t>
          </a:r>
          <a:r>
            <a:rPr lang="en-GB" sz="1200" b="0" i="0" u="none" strike="noStrike" baseline="0">
              <a:solidFill>
                <a:schemeClr val="dk1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 of:</a:t>
          </a:r>
        </a:p>
        <a:p>
          <a:endParaRPr lang="en-GB" sz="1200" b="0" i="0" u="none" strike="noStrike" baseline="0">
            <a:solidFill>
              <a:schemeClr val="dk1"/>
            </a:solidFill>
            <a:effectLst/>
            <a:latin typeface="Aptos" panose="020B0004020202020204" pitchFamily="34" charset="0"/>
            <a:ea typeface="+mn-ea"/>
            <a:cs typeface="+mn-cs"/>
          </a:endParaRPr>
        </a:p>
        <a:p>
          <a:r>
            <a:rPr lang="en-GB" sz="1200" b="0" i="0" u="none" strike="noStrike">
              <a:solidFill>
                <a:schemeClr val="dk1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The number/type of each procedure with</a:t>
          </a:r>
          <a:r>
            <a:rPr lang="en-GB" sz="1200" b="0" i="0" u="none" strike="noStrike" baseline="0">
              <a:solidFill>
                <a:schemeClr val="dk1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 the </a:t>
          </a:r>
          <a:r>
            <a:rPr lang="en-GB" sz="1200" b="0" i="0" u="none" strike="noStrike">
              <a:solidFill>
                <a:schemeClr val="dk1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level of supervision of each procedure, and the results. This sheet</a:t>
          </a:r>
          <a:r>
            <a:rPr lang="en-GB" sz="1200" b="0" i="0" u="none" strike="noStrike" baseline="0">
              <a:solidFill>
                <a:schemeClr val="dk1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 will be blank until logbook entries are made.</a:t>
          </a:r>
          <a:endParaRPr lang="en-GB" sz="1200" b="0" i="0" u="none" strike="noStrike">
            <a:solidFill>
              <a:schemeClr val="dk1"/>
            </a:solidFill>
            <a:effectLst/>
            <a:latin typeface="Aptos" panose="020B0004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159954</xdr:colOff>
      <xdr:row>14</xdr:row>
      <xdr:rowOff>205707</xdr:rowOff>
    </xdr:from>
    <xdr:to>
      <xdr:col>14</xdr:col>
      <xdr:colOff>500744</xdr:colOff>
      <xdr:row>32</xdr:row>
      <xdr:rowOff>5442</xdr:rowOff>
    </xdr:to>
    <xdr:graphicFrame macro="">
      <xdr:nvGraphicFramePr>
        <xdr:cNvPr id="6" name="pivot_chart_bronch_procedure" descr="Column chart showing the number of procedures logged by Level of operator in the Bronchoscopy logbook." title="Procedure type and level of operator">
          <a:extLst>
            <a:ext uri="{FF2B5EF4-FFF2-40B4-BE49-F238E27FC236}">
              <a16:creationId xmlns:a16="http://schemas.microsoft.com/office/drawing/2014/main" id="{DAD3F43C-63FD-1B9D-280C-16E434BA3BD3}"/>
            </a:ext>
            <a:ext uri="{147F2762-F138-4A5C-976F-8EAC2B608ADB}">
              <a16:predDERef xmlns:a16="http://schemas.microsoft.com/office/drawing/2014/main" pred="{42940B97-FBD0-DF8C-ACB2-8AD0F8444A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39605</xdr:colOff>
      <xdr:row>36</xdr:row>
      <xdr:rowOff>271599</xdr:rowOff>
    </xdr:from>
    <xdr:to>
      <xdr:col>14</xdr:col>
      <xdr:colOff>419101</xdr:colOff>
      <xdr:row>55</xdr:row>
      <xdr:rowOff>87085</xdr:rowOff>
    </xdr:to>
    <xdr:graphicFrame macro="">
      <xdr:nvGraphicFramePr>
        <xdr:cNvPr id="7" name="pivot_chart_bronch_procedure" descr="Column chart showing the number of procedures by Type and Result of biopsy in the bronchoscopy logbook." title="Procedure type and result of biopsy">
          <a:extLst>
            <a:ext uri="{FF2B5EF4-FFF2-40B4-BE49-F238E27FC236}">
              <a16:creationId xmlns:a16="http://schemas.microsoft.com/office/drawing/2014/main" id="{A667E4A1-D11B-CB58-3B3E-1CA4ED651243}"/>
            </a:ext>
            <a:ext uri="{147F2762-F138-4A5C-976F-8EAC2B608ADB}">
              <a16:predDERef xmlns:a16="http://schemas.microsoft.com/office/drawing/2014/main" pred="{DAD3F43C-63FD-1B9D-280C-16E434BA3B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4</xdr:col>
      <xdr:colOff>13422</xdr:colOff>
      <xdr:row>2</xdr:row>
      <xdr:rowOff>113348</xdr:rowOff>
    </xdr:from>
    <xdr:to>
      <xdr:col>9</xdr:col>
      <xdr:colOff>81417</xdr:colOff>
      <xdr:row>13</xdr:row>
      <xdr:rowOff>260667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A2F912C-73C3-499F-BD43-C238E3C63F89}"/>
            </a:ext>
          </a:extLst>
        </xdr:cNvPr>
        <xdr:cNvSpPr txBox="1"/>
      </xdr:nvSpPr>
      <xdr:spPr>
        <a:xfrm>
          <a:off x="3511865" y="627698"/>
          <a:ext cx="3208023" cy="182498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600" b="0" i="0" u="none" strike="noStrike">
              <a:solidFill>
                <a:schemeClr val="dk1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Update</a:t>
          </a:r>
          <a:r>
            <a:rPr lang="en-GB" sz="1600" b="0" i="0" u="none" strike="noStrike" baseline="0">
              <a:solidFill>
                <a:schemeClr val="dk1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 tables and charts</a:t>
          </a:r>
          <a:endParaRPr lang="en-GB" sz="1600" b="0" i="0" u="none" strike="noStrike">
            <a:solidFill>
              <a:schemeClr val="dk1"/>
            </a:solidFill>
            <a:effectLst/>
            <a:latin typeface="Aptos" panose="020B0004020202020204" pitchFamily="34" charset="0"/>
            <a:ea typeface="+mn-ea"/>
            <a:cs typeface="+mn-cs"/>
          </a:endParaRPr>
        </a:p>
        <a:p>
          <a:r>
            <a:rPr lang="en-GB" sz="1200" b="0" i="0" u="none" strike="noStrike">
              <a:solidFill>
                <a:schemeClr val="dk1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Tables and charts on this page automatically refresh when this spreadsheet is opened or can be manually refreshed.</a:t>
          </a:r>
        </a:p>
        <a:p>
          <a:r>
            <a:rPr lang="en-GB" sz="1200" b="0" i="0" u="none" strike="noStrike" kern="1200">
              <a:solidFill>
                <a:schemeClr val="dk1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To</a:t>
          </a:r>
          <a:r>
            <a:rPr lang="en-GB" sz="1200" b="0" i="0" u="none" strike="noStrike" kern="1200" baseline="0">
              <a:solidFill>
                <a:schemeClr val="dk1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 manually refresh, right click a table or chart and select 'refresh'. Alternatively (CTRL+Alt+F5) will refresh all.</a:t>
          </a:r>
        </a:p>
        <a:p>
          <a:endParaRPr lang="en-GB" sz="1100" kern="12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505568</xdr:colOff>
      <xdr:row>12</xdr:row>
      <xdr:rowOff>9528</xdr:rowOff>
    </xdr:from>
    <xdr:to>
      <xdr:col>11</xdr:col>
      <xdr:colOff>167245</xdr:colOff>
      <xdr:row>27</xdr:row>
      <xdr:rowOff>28576</xdr:rowOff>
    </xdr:to>
    <xdr:graphicFrame macro="">
      <xdr:nvGraphicFramePr>
        <xdr:cNvPr id="6" name="col_pleural_aspirations" descr="Column chart showing the number and type of aspiration procedures recorded in the pleural procedures logbook.">
          <a:extLst>
            <a:ext uri="{FF2B5EF4-FFF2-40B4-BE49-F238E27FC236}">
              <a16:creationId xmlns:a16="http://schemas.microsoft.com/office/drawing/2014/main" id="{DD7EE7C7-AE97-1C16-2617-26E49E9D01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503920</xdr:colOff>
      <xdr:row>28</xdr:row>
      <xdr:rowOff>207901</xdr:rowOff>
    </xdr:from>
    <xdr:to>
      <xdr:col>11</xdr:col>
      <xdr:colOff>160468</xdr:colOff>
      <xdr:row>43</xdr:row>
      <xdr:rowOff>81695</xdr:rowOff>
    </xdr:to>
    <xdr:graphicFrame macro="">
      <xdr:nvGraphicFramePr>
        <xdr:cNvPr id="8" name="Chart 7" descr="Column chart showing the number and type of ultrasound procedures recorded in the pleural procedures logbook.">
          <a:extLst>
            <a:ext uri="{FF2B5EF4-FFF2-40B4-BE49-F238E27FC236}">
              <a16:creationId xmlns:a16="http://schemas.microsoft.com/office/drawing/2014/main" id="{CBE7D586-7D88-B169-E8A3-356BA64EA1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3</xdr:col>
      <xdr:colOff>319088</xdr:colOff>
      <xdr:row>2</xdr:row>
      <xdr:rowOff>147303</xdr:rowOff>
    </xdr:from>
    <xdr:to>
      <xdr:col>6</xdr:col>
      <xdr:colOff>509154</xdr:colOff>
      <xdr:row>11</xdr:row>
      <xdr:rowOff>138545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5E06DB89-0DA6-470C-B9BE-2CA518EC676B}"/>
            </a:ext>
          </a:extLst>
        </xdr:cNvPr>
        <xdr:cNvSpPr txBox="1"/>
      </xdr:nvSpPr>
      <xdr:spPr>
        <a:xfrm>
          <a:off x="2708997" y="663038"/>
          <a:ext cx="2253899" cy="17763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0" i="0" u="none" strike="noStrike">
              <a:solidFill>
                <a:schemeClr val="dk1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On this sheet is an overview</a:t>
          </a:r>
          <a:r>
            <a:rPr lang="en-GB" sz="1200" b="0" i="0" u="none" strike="noStrike" baseline="0">
              <a:solidFill>
                <a:schemeClr val="dk1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 of:</a:t>
          </a:r>
        </a:p>
        <a:p>
          <a:endParaRPr lang="en-GB" sz="1200" b="0" i="0" u="none" strike="noStrike" baseline="0">
            <a:solidFill>
              <a:schemeClr val="dk1"/>
            </a:solidFill>
            <a:effectLst/>
            <a:latin typeface="Aptos" panose="020B0004020202020204" pitchFamily="34" charset="0"/>
            <a:ea typeface="+mn-ea"/>
            <a:cs typeface="+mn-cs"/>
          </a:endParaRPr>
        </a:p>
        <a:p>
          <a:r>
            <a:rPr lang="en-GB" sz="1200" b="0" i="0" u="none" strike="noStrike" baseline="0">
              <a:solidFill>
                <a:schemeClr val="dk1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Totals for a range of pleural procedures, with details of types of Aspiration and Ultrasound procedures. </a:t>
          </a:r>
          <a:r>
            <a:rPr lang="en-GB" sz="1200" b="0" i="0">
              <a:solidFill>
                <a:schemeClr val="dk1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This sheet</a:t>
          </a:r>
          <a:r>
            <a:rPr lang="en-GB" sz="1200" b="0" i="0" baseline="0">
              <a:solidFill>
                <a:schemeClr val="dk1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 will be blank until logbook entries are made.</a:t>
          </a:r>
          <a:endParaRPr lang="en-GB" sz="1200" b="0" i="0" u="none" strike="noStrike" baseline="0">
            <a:solidFill>
              <a:schemeClr val="dk1"/>
            </a:solidFill>
            <a:effectLst/>
            <a:latin typeface="Aptos" panose="020B0004020202020204" pitchFamily="34" charset="0"/>
            <a:ea typeface="+mn-ea"/>
            <a:cs typeface="+mn-cs"/>
          </a:endParaRPr>
        </a:p>
      </xdr:txBody>
    </xdr:sp>
    <xdr:clientData/>
  </xdr:twoCellAnchor>
  <xdr:twoCellAnchor editAs="absolute">
    <xdr:from>
      <xdr:col>6</xdr:col>
      <xdr:colOff>641119</xdr:colOff>
      <xdr:row>2</xdr:row>
      <xdr:rowOff>144780</xdr:rowOff>
    </xdr:from>
    <xdr:to>
      <xdr:col>10</xdr:col>
      <xdr:colOff>711604</xdr:colOff>
      <xdr:row>11</xdr:row>
      <xdr:rowOff>121920</xdr:rowOff>
    </xdr:to>
    <xdr:sp macro="" textlink="">
      <xdr:nvSpPr>
        <xdr:cNvPr id="3" name="TextBox 9">
          <a:extLst>
            <a:ext uri="{FF2B5EF4-FFF2-40B4-BE49-F238E27FC236}">
              <a16:creationId xmlns:a16="http://schemas.microsoft.com/office/drawing/2014/main" id="{8BBDAAA0-4AA8-4F84-A989-523D6268EADE}"/>
            </a:ext>
            <a:ext uri="{147F2762-F138-4A5C-976F-8EAC2B608ADB}">
              <a16:predDERef xmlns:a16="http://schemas.microsoft.com/office/drawing/2014/main" pred="{5E06DB89-0DA6-470C-B9BE-2CA518EC676B}"/>
            </a:ext>
          </a:extLst>
        </xdr:cNvPr>
        <xdr:cNvSpPr txBox="1"/>
      </xdr:nvSpPr>
      <xdr:spPr>
        <a:xfrm>
          <a:off x="5105400" y="666750"/>
          <a:ext cx="3133725" cy="1752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600" b="0" i="0" u="none" strike="noStrike">
              <a:solidFill>
                <a:schemeClr val="dk1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Update</a:t>
          </a:r>
          <a:r>
            <a:rPr lang="en-GB" sz="1600" b="0" i="0" u="none" strike="noStrike" baseline="0">
              <a:solidFill>
                <a:schemeClr val="dk1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 tables and charts</a:t>
          </a:r>
          <a:endParaRPr lang="en-GB" sz="1600" b="0" i="0" u="none" strike="noStrike">
            <a:solidFill>
              <a:schemeClr val="dk1"/>
            </a:solidFill>
            <a:effectLst/>
            <a:latin typeface="Aptos" panose="020B0004020202020204" pitchFamily="34" charset="0"/>
            <a:ea typeface="+mn-ea"/>
            <a:cs typeface="+mn-cs"/>
          </a:endParaRPr>
        </a:p>
        <a:p>
          <a:r>
            <a:rPr lang="en-GB" sz="1200" b="0" i="0" u="none" strike="noStrike">
              <a:solidFill>
                <a:schemeClr val="dk1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Tables and charts on this page automatically refresh when this spreadsheet is opened or can be manually refreshed.</a:t>
          </a:r>
        </a:p>
        <a:p>
          <a:r>
            <a:rPr lang="en-GB" sz="1200" b="0" i="0" u="none" strike="noStrike" kern="1200">
              <a:solidFill>
                <a:schemeClr val="dk1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To</a:t>
          </a:r>
          <a:r>
            <a:rPr lang="en-GB" sz="1200" b="0" i="0" u="none" strike="noStrike" kern="1200" baseline="0">
              <a:solidFill>
                <a:schemeClr val="dk1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 manually refresh, right click a table or chart and select 'refresh'. Alternatively (CTRL+Alt+F5) will refresh all.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109538</xdr:colOff>
      <xdr:row>2</xdr:row>
      <xdr:rowOff>90488</xdr:rowOff>
    </xdr:from>
    <xdr:to>
      <xdr:col>2</xdr:col>
      <xdr:colOff>871220</xdr:colOff>
      <xdr:row>13</xdr:row>
      <xdr:rowOff>57150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29F6902-F3BC-4A98-ABB1-8DB71D92F057}"/>
            </a:ext>
          </a:extLst>
        </xdr:cNvPr>
        <xdr:cNvSpPr txBox="1"/>
      </xdr:nvSpPr>
      <xdr:spPr>
        <a:xfrm>
          <a:off x="223838" y="604838"/>
          <a:ext cx="2595562" cy="164306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0" i="0" u="none" strike="noStrike">
              <a:solidFill>
                <a:schemeClr val="dk1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On this sheet is an overview</a:t>
          </a:r>
          <a:r>
            <a:rPr lang="en-GB" sz="1200" b="0" i="0" u="none" strike="noStrike" baseline="0">
              <a:solidFill>
                <a:schemeClr val="dk1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 of:</a:t>
          </a:r>
        </a:p>
        <a:p>
          <a:endParaRPr lang="en-GB" sz="1200" b="0" i="0" u="none" strike="noStrike" baseline="0">
            <a:solidFill>
              <a:schemeClr val="dk1"/>
            </a:solidFill>
            <a:effectLst/>
            <a:latin typeface="Aptos" panose="020B0004020202020204" pitchFamily="34" charset="0"/>
            <a:ea typeface="+mn-ea"/>
            <a:cs typeface="+mn-cs"/>
          </a:endParaRPr>
        </a:p>
        <a:p>
          <a:r>
            <a:rPr lang="en-GB" sz="1200" b="0" i="0" u="none" strike="noStrike" baseline="0">
              <a:solidFill>
                <a:schemeClr val="dk1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Totals for the location of NIV procedures recorded in the NIV logbook. </a:t>
          </a:r>
          <a:r>
            <a:rPr lang="en-GB" sz="1200" b="0" i="0">
              <a:solidFill>
                <a:schemeClr val="dk1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This sheet</a:t>
          </a:r>
          <a:r>
            <a:rPr lang="en-GB" sz="1200" b="0" i="0" baseline="0">
              <a:solidFill>
                <a:schemeClr val="dk1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 will be blank until logbook entries are made.</a:t>
          </a:r>
          <a:endParaRPr lang="en-GB" sz="1200" b="0" i="0" u="none" strike="noStrike" baseline="0">
            <a:solidFill>
              <a:schemeClr val="dk1"/>
            </a:solidFill>
            <a:effectLst/>
            <a:latin typeface="Aptos" panose="020B0004020202020204" pitchFamily="34" charset="0"/>
            <a:ea typeface="+mn-ea"/>
            <a:cs typeface="+mn-cs"/>
          </a:endParaRPr>
        </a:p>
      </xdr:txBody>
    </xdr:sp>
    <xdr:clientData/>
  </xdr:twoCellAnchor>
  <xdr:twoCellAnchor editAs="absolute">
    <xdr:from>
      <xdr:col>3</xdr:col>
      <xdr:colOff>26650</xdr:colOff>
      <xdr:row>2</xdr:row>
      <xdr:rowOff>94631</xdr:rowOff>
    </xdr:from>
    <xdr:to>
      <xdr:col>7</xdr:col>
      <xdr:colOff>461787</xdr:colOff>
      <xdr:row>13</xdr:row>
      <xdr:rowOff>239534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E853383-8B61-4B9E-A08A-385CE796122C}"/>
            </a:ext>
          </a:extLst>
        </xdr:cNvPr>
        <xdr:cNvSpPr txBox="1"/>
      </xdr:nvSpPr>
      <xdr:spPr>
        <a:xfrm>
          <a:off x="3037820" y="608981"/>
          <a:ext cx="3332007" cy="18251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600" b="0" i="0" u="none" strike="noStrike">
              <a:solidFill>
                <a:schemeClr val="dk1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Update</a:t>
          </a:r>
          <a:r>
            <a:rPr lang="en-GB" sz="1600" b="0" i="0" u="none" strike="noStrike" baseline="0">
              <a:solidFill>
                <a:schemeClr val="dk1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 tables and charts</a:t>
          </a:r>
          <a:endParaRPr lang="en-GB" sz="1600" b="0" i="0" u="none" strike="noStrike">
            <a:solidFill>
              <a:schemeClr val="dk1"/>
            </a:solidFill>
            <a:effectLst/>
            <a:latin typeface="Aptos" panose="020B0004020202020204" pitchFamily="34" charset="0"/>
            <a:ea typeface="+mn-ea"/>
            <a:cs typeface="+mn-cs"/>
          </a:endParaRPr>
        </a:p>
        <a:p>
          <a:r>
            <a:rPr lang="en-GB" sz="1200" b="0" i="0" u="none" strike="noStrike">
              <a:solidFill>
                <a:schemeClr val="dk1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Tables and charts on this page automatically refresh when this spreadsheet is opened or can be manually refreshed.</a:t>
          </a:r>
        </a:p>
        <a:p>
          <a:r>
            <a:rPr lang="en-GB" sz="1200" b="0" i="0" u="none" strike="noStrike" kern="1200">
              <a:solidFill>
                <a:schemeClr val="dk1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To</a:t>
          </a:r>
          <a:r>
            <a:rPr lang="en-GB" sz="1200" b="0" i="0" u="none" strike="noStrike" kern="1200" baseline="0">
              <a:solidFill>
                <a:schemeClr val="dk1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 manually refresh, right click a table or chart and select 'refresh'. Alternatively (CTRL+Alt+F5) will refresh all.</a:t>
          </a:r>
        </a:p>
        <a:p>
          <a:endParaRPr lang="en-GB" sz="1100" kern="1200"/>
        </a:p>
      </xdr:txBody>
    </xdr:sp>
    <xdr:clientData/>
  </xdr:twoCellAnchor>
  <xdr:twoCellAnchor>
    <xdr:from>
      <xdr:col>5</xdr:col>
      <xdr:colOff>326231</xdr:colOff>
      <xdr:row>15</xdr:row>
      <xdr:rowOff>35717</xdr:rowOff>
    </xdr:from>
    <xdr:to>
      <xdr:col>11</xdr:col>
      <xdr:colOff>695325</xdr:colOff>
      <xdr:row>32</xdr:row>
      <xdr:rowOff>33337</xdr:rowOff>
    </xdr:to>
    <xdr:graphicFrame macro="">
      <xdr:nvGraphicFramePr>
        <xdr:cNvPr id="4" name="column_niv_location" descr="Column chart showing the locations recorded in the NIV logbook.">
          <a:extLst>
            <a:ext uri="{FF2B5EF4-FFF2-40B4-BE49-F238E27FC236}">
              <a16:creationId xmlns:a16="http://schemas.microsoft.com/office/drawing/2014/main" id="{B90A7E1E-B6ED-60A3-D2FD-9210C71D12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imothy Johnson" refreshedDate="45868.472671180556" createdVersion="8" refreshedVersion="8" minRefreshableVersion="3" recordCount="5" xr:uid="{9746E539-292E-44F0-B127-C7284AF413B4}">
  <cacheSource type="worksheet">
    <worksheetSource name="logbook_NIV"/>
  </cacheSource>
  <cacheFields count="9">
    <cacheField name="Date" numFmtId="14">
      <sharedItems containsNonDate="0" containsDate="1" containsString="0" containsBlank="1" minDate="2025-08-01T00:00:00" maxDate="2025-08-02T00:00:00"/>
    </cacheField>
    <cacheField name="Hospital" numFmtId="14">
      <sharedItems containsBlank="1"/>
    </cacheField>
    <cacheField name="Age" numFmtId="1">
      <sharedItems containsNonDate="0" containsString="0" containsBlank="1"/>
    </cacheField>
    <cacheField name="Gender" numFmtId="0">
      <sharedItems containsNonDate="0" containsString="0" containsBlank="1"/>
    </cacheField>
    <cacheField name="Clinical problem" numFmtId="0">
      <sharedItems containsNonDate="0" containsString="0" containsBlank="1"/>
    </cacheField>
    <cacheField name="Resp Ward/HDU/ITU" numFmtId="0">
      <sharedItems containsNonDate="0" containsBlank="1" count="6">
        <m/>
        <s v="Resp Ward" u="1"/>
        <s v="HDU" u="1"/>
        <s v="ITU" u="1"/>
        <s v="Custom location" u="1"/>
        <s v="Cool place" u="1"/>
      </sharedItems>
    </cacheField>
    <cacheField name="Supervising junior?" numFmtId="0">
      <sharedItems containsNonDate="0" containsString="0" containsBlank="1"/>
    </cacheField>
    <cacheField name="Positive Airway Pressure" numFmtId="0">
      <sharedItems containsNonDate="0" containsBlank="1" count="3">
        <m/>
        <s v="CPAP" u="1"/>
        <s v="BIPAP" u="1"/>
      </sharedItems>
    </cacheField>
    <cacheField name="Comment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Timothy Johnson" refreshedDate="45868.497780439815" createdVersion="8" refreshedVersion="8" minRefreshableVersion="3" recordCount="5" xr:uid="{930ACEAA-B19A-4965-BD7A-459F0C283034}">
  <cacheSource type="worksheet">
    <worksheetSource name="logbook_bronchoscopy"/>
  </cacheSource>
  <cacheFields count="22">
    <cacheField name="Date" numFmtId="164">
      <sharedItems containsNonDate="0" containsDate="1" containsString="0" containsBlank="1" minDate="2025-08-01T00:00:00" maxDate="2025-08-02T00:00:00"/>
    </cacheField>
    <cacheField name="Hospital" numFmtId="14">
      <sharedItems containsBlank="1"/>
    </cacheField>
    <cacheField name="Consultant list" numFmtId="14">
      <sharedItems containsNonDate="0" containsString="0" containsBlank="1"/>
    </cacheField>
    <cacheField name="Age (years)" numFmtId="1">
      <sharedItems containsNonDate="0" containsString="0" containsBlank="1"/>
    </cacheField>
    <cacheField name="Gender" numFmtId="14">
      <sharedItems containsNonDate="0" containsString="0" containsBlank="1"/>
    </cacheField>
    <cacheField name="Clinical Problem" numFmtId="0">
      <sharedItems containsNonDate="0" containsString="0" containsBlank="1"/>
    </cacheField>
    <cacheField name="Procedure" numFmtId="0">
      <sharedItems containsNonDate="0" containsBlank="1" count="5">
        <m/>
        <s v="Bronchoscopy" u="1"/>
        <s v="Diagnostic EBUS" u="1"/>
        <s v="Navigational Bronchoscopy" u="1"/>
        <s v="Staging EBUS" u="1"/>
      </sharedItems>
    </cacheField>
    <cacheField name="Brief description of procedure incl stations sampled at EBUS" numFmtId="0">
      <sharedItems containsNonDate="0" containsString="0" containsBlank="1"/>
    </cacheField>
    <cacheField name="Sedation" numFmtId="0">
      <sharedItems containsNonDate="0" containsString="0" containsBlank="1"/>
    </cacheField>
    <cacheField name="Fine Needle Aspirate Lymph Node" numFmtId="0">
      <sharedItems containsNonDate="0" containsString="0" containsBlank="1"/>
    </cacheField>
    <cacheField name="Fine Needle Aspirate Tumor" numFmtId="0">
      <sharedItems containsNonDate="0" containsString="0" containsBlank="1"/>
    </cacheField>
    <cacheField name="Foreceps Biopsy" numFmtId="0">
      <sharedItems containsNonDate="0" containsString="0" containsBlank="1"/>
    </cacheField>
    <cacheField name="Brush Biopsy" numFmtId="0">
      <sharedItems containsNonDate="0" containsString="0" containsBlank="1"/>
    </cacheField>
    <cacheField name="Trans-bronchial Biopsy" numFmtId="0">
      <sharedItems containsNonDate="0" containsString="0" containsBlank="1"/>
    </cacheField>
    <cacheField name="Broncho-alveolar lavage/ washings" numFmtId="0">
      <sharedItems containsNonDate="0" containsString="0" containsBlank="1"/>
    </cacheField>
    <cacheField name="Other or Intervention" numFmtId="0">
      <sharedItems containsNonDate="0" containsString="0" containsBlank="1"/>
    </cacheField>
    <cacheField name="Result of biopsy etc" numFmtId="0">
      <sharedItems containsNonDate="0" containsBlank="1" count="10">
        <m/>
        <s v="Normal lymph node" u="1"/>
        <s v="Adenocarcinoma - no mutation" u="1"/>
        <s v="Thyroid" u="1"/>
        <s v="Other" u="1"/>
        <s v="Random Value" u="1"/>
        <s v="Squamous" u="1"/>
        <s v="Adenocarcimona - mutation present" u="1"/>
        <s v="Granulomatous tissue" u="1"/>
        <s v="Free text" u="1"/>
      </sharedItems>
    </cacheField>
    <cacheField name="Adequate tissue for companion markers" numFmtId="0">
      <sharedItems containsNonDate="0" containsString="0" containsBlank="1"/>
    </cacheField>
    <cacheField name="Level of operator" numFmtId="0">
      <sharedItems containsNonDate="0" containsBlank="1" count="6">
        <m/>
        <s v="Independent/First Operator - USS or biopsy position reviewed by supervisor" u="1"/>
        <s v="First Operator - some sampling done by supervisor" u="1"/>
        <s v="Observed only" u="1"/>
        <s v="Second Operator - intubation done by supervisor" u="1"/>
        <s v="Complete indepence - start to finish" u="1"/>
      </sharedItems>
    </cacheField>
    <cacheField name="Comments" numFmtId="0">
      <sharedItems containsNonDate="0" containsString="0" containsBlank="1"/>
    </cacheField>
    <cacheField name="Trainee reflection on procedure or learning points identified" numFmtId="0">
      <sharedItems containsNonDate="0" containsString="0" containsBlank="1"/>
    </cacheField>
    <cacheField name="Complications?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Timothy Johnson" refreshedDate="45868.497780555554" createdVersion="8" refreshedVersion="8" minRefreshableVersion="3" recordCount="3" xr:uid="{9BA1FB2F-DCF1-4481-9DE5-F15F91E599F1}">
  <cacheSource type="worksheet">
    <worksheetSource name="=logbook_pleuralprocedures"/>
  </cacheSource>
  <cacheFields count="14">
    <cacheField name="Date" numFmtId="14">
      <sharedItems containsNonDate="0" containsDate="1" containsString="0" containsBlank="1" minDate="2025-08-01T00:00:00" maxDate="2025-08-02T00:00:00"/>
    </cacheField>
    <cacheField name="Hospital" numFmtId="14">
      <sharedItems containsBlank="1"/>
    </cacheField>
    <cacheField name="Age" numFmtId="1">
      <sharedItems containsNonDate="0" containsString="0" containsBlank="1"/>
    </cacheField>
    <cacheField name="Gender" numFmtId="14">
      <sharedItems containsNonDate="0" containsString="0" containsBlank="1"/>
    </cacheField>
    <cacheField name="Clinical Problem" numFmtId="0">
      <sharedItems containsNonDate="0" containsString="0" containsBlank="1"/>
    </cacheField>
    <cacheField name="Ultrasound used? Direct/Indirect/Blind" numFmtId="0">
      <sharedItems containsNonDate="0" containsBlank="1" count="4">
        <m/>
        <s v="Indirect" u="1"/>
        <s v="Direct" u="1"/>
        <s v="Blind" u="1"/>
      </sharedItems>
    </cacheField>
    <cacheField name="Aspiration (diagnostic or therapeutic)" numFmtId="0">
      <sharedItems containsNonDate="0" containsBlank="1" count="4">
        <m/>
        <s v="Diagnostic" u="1"/>
        <s v="Therapeutic" u="1"/>
        <s v="Both" u="1"/>
      </sharedItems>
    </cacheField>
    <cacheField name="Drain" numFmtId="0">
      <sharedItems containsNonDate="0" containsString="0" containsBlank="1"/>
    </cacheField>
    <cacheField name="IPC" numFmtId="0">
      <sharedItems containsNonDate="0" containsString="0" containsBlank="1"/>
    </cacheField>
    <cacheField name="Thoracoscopy" numFmtId="0">
      <sharedItems containsNonDate="0" containsString="0" containsBlank="1"/>
    </cacheField>
    <cacheField name="Pleural Biopsy" numFmtId="0">
      <sharedItems containsNonDate="0" containsString="0" containsBlank="1"/>
    </cacheField>
    <cacheField name="Biopsy/ cytology result" numFmtId="0">
      <sharedItems containsNonDate="0" containsString="0" containsBlank="1"/>
    </cacheField>
    <cacheField name="Supervising junior?" numFmtId="0">
      <sharedItems containsNonDate="0" containsString="0" containsBlank="1"/>
    </cacheField>
    <cacheField name="Comment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">
  <r>
    <d v="2025-08-01T00:00:00"/>
    <s v="A - Add a hospital"/>
    <m/>
    <m/>
    <m/>
    <x v="0"/>
    <m/>
    <x v="0"/>
    <m/>
  </r>
  <r>
    <m/>
    <m/>
    <m/>
    <m/>
    <m/>
    <x v="0"/>
    <m/>
    <x v="0"/>
    <m/>
  </r>
  <r>
    <m/>
    <m/>
    <m/>
    <m/>
    <m/>
    <x v="0"/>
    <m/>
    <x v="0"/>
    <m/>
  </r>
  <r>
    <m/>
    <m/>
    <m/>
    <m/>
    <m/>
    <x v="0"/>
    <m/>
    <x v="0"/>
    <m/>
  </r>
  <r>
    <m/>
    <m/>
    <m/>
    <m/>
    <m/>
    <x v="0"/>
    <m/>
    <x v="0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">
  <r>
    <d v="2025-08-01T00:00:00"/>
    <s v="A - Add a hospital"/>
    <m/>
    <m/>
    <m/>
    <m/>
    <x v="0"/>
    <m/>
    <m/>
    <m/>
    <m/>
    <m/>
    <m/>
    <m/>
    <m/>
    <m/>
    <x v="0"/>
    <m/>
    <x v="0"/>
    <m/>
    <m/>
    <m/>
  </r>
  <r>
    <m/>
    <m/>
    <m/>
    <m/>
    <m/>
    <m/>
    <x v="0"/>
    <m/>
    <m/>
    <m/>
    <m/>
    <m/>
    <m/>
    <m/>
    <m/>
    <m/>
    <x v="0"/>
    <m/>
    <x v="0"/>
    <m/>
    <m/>
    <m/>
  </r>
  <r>
    <m/>
    <m/>
    <m/>
    <m/>
    <m/>
    <m/>
    <x v="0"/>
    <m/>
    <m/>
    <m/>
    <m/>
    <m/>
    <m/>
    <m/>
    <m/>
    <m/>
    <x v="0"/>
    <m/>
    <x v="0"/>
    <m/>
    <m/>
    <m/>
  </r>
  <r>
    <m/>
    <m/>
    <m/>
    <m/>
    <m/>
    <m/>
    <x v="0"/>
    <m/>
    <m/>
    <m/>
    <m/>
    <m/>
    <m/>
    <m/>
    <m/>
    <m/>
    <x v="0"/>
    <m/>
    <x v="0"/>
    <m/>
    <m/>
    <m/>
  </r>
  <r>
    <m/>
    <m/>
    <m/>
    <m/>
    <m/>
    <m/>
    <x v="0"/>
    <m/>
    <m/>
    <m/>
    <m/>
    <m/>
    <m/>
    <m/>
    <m/>
    <m/>
    <x v="0"/>
    <m/>
    <x v="0"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">
  <r>
    <d v="2025-08-01T00:00:00"/>
    <s v="A - Add a hospital"/>
    <m/>
    <m/>
    <m/>
    <x v="0"/>
    <x v="0"/>
    <m/>
    <m/>
    <m/>
    <m/>
    <m/>
    <m/>
    <m/>
  </r>
  <r>
    <m/>
    <m/>
    <m/>
    <m/>
    <m/>
    <x v="0"/>
    <x v="0"/>
    <m/>
    <m/>
    <m/>
    <m/>
    <m/>
    <m/>
    <m/>
  </r>
  <r>
    <m/>
    <m/>
    <m/>
    <m/>
    <m/>
    <x v="0"/>
    <x v="0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6EAB306-9365-4FB7-8139-A75EBF1A1A45}" name="pivot_table_procedure" cacheId="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7" colHeaderCaption="Level of operator">
  <location ref="B17:D20" firstHeaderRow="1" firstDataRow="2" firstDataCol="1"/>
  <pivotFields count="22">
    <pivotField numFmtId="14" showAll="0"/>
    <pivotField showAll="0"/>
    <pivotField showAll="0"/>
    <pivotField showAll="0"/>
    <pivotField showAll="0"/>
    <pivotField showAll="0"/>
    <pivotField axis="axisRow" dataField="1" showAll="0">
      <items count="6">
        <item m="1" x="2"/>
        <item m="1" x="3"/>
        <item m="1" x="4"/>
        <item x="0"/>
        <item m="1"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7">
        <item m="1" x="2"/>
        <item m="1" x="1"/>
        <item m="1" x="3"/>
        <item m="1" x="4"/>
        <item x="0"/>
        <item m="1" x="5"/>
        <item t="default"/>
      </items>
    </pivotField>
    <pivotField showAll="0"/>
    <pivotField showAll="0"/>
    <pivotField showAll="0"/>
  </pivotFields>
  <rowFields count="1">
    <field x="6"/>
  </rowFields>
  <rowItems count="2">
    <i>
      <x v="3"/>
    </i>
    <i t="grand">
      <x/>
    </i>
  </rowItems>
  <colFields count="1">
    <field x="18"/>
  </colFields>
  <colItems count="2">
    <i>
      <x v="4"/>
    </i>
    <i t="grand">
      <x/>
    </i>
  </colItems>
  <dataFields count="1">
    <dataField name="Count of Procedure" fld="6" subtotal="count" baseField="0" baseItem="0"/>
  </dataFields>
  <formats count="2">
    <format dxfId="75">
      <pivotArea dataOnly="0" labelOnly="1" grandCol="1" outline="0" fieldPosition="0"/>
    </format>
    <format dxfId="74">
      <pivotArea dataOnly="0" labelOnly="1" fieldPosition="0">
        <references count="1">
          <reference field="18" count="0"/>
        </references>
      </pivotArea>
    </format>
  </formats>
  <chartFormats count="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51" series="1">
      <pivotArea type="data" outline="0" fieldPosition="0">
        <references count="2">
          <reference field="4294967294" count="1" selected="0">
            <x v="0"/>
          </reference>
          <reference field="18" count="1" selected="0">
            <x v="1"/>
          </reference>
        </references>
      </pivotArea>
    </chartFormat>
    <chartFormat chart="0" format="52" series="1">
      <pivotArea type="data" outline="0" fieldPosition="0">
        <references count="2">
          <reference field="4294967294" count="1" selected="0">
            <x v="0"/>
          </reference>
          <reference field="18" count="1" selected="0">
            <x v="2"/>
          </reference>
        </references>
      </pivotArea>
    </chartFormat>
    <chartFormat chart="0" format="53" series="1">
      <pivotArea type="data" outline="0" fieldPosition="0">
        <references count="2">
          <reference field="4294967294" count="1" selected="0">
            <x v="0"/>
          </reference>
          <reference field="18" count="1" selected="0">
            <x v="3"/>
          </reference>
        </references>
      </pivotArea>
    </chartFormat>
    <chartFormat chart="0" format="54" series="1">
      <pivotArea type="data" outline="0" fieldPosition="0">
        <references count="2">
          <reference field="4294967294" count="1" selected="0">
            <x v="0"/>
          </reference>
          <reference field="18" count="1" selected="0">
            <x v="4"/>
          </reference>
        </references>
      </pivotArea>
    </chartFormat>
    <chartFormat chart="0" format="55" series="1">
      <pivotArea type="data" outline="0" fieldPosition="0">
        <references count="2">
          <reference field="4294967294" count="1" selected="0">
            <x v="0"/>
          </reference>
          <reference field="18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61C483B-6C1E-4455-BDD1-DA4C40F299F6}" name="pivot_table_bronch_procedure" cacheId="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6">
  <location ref="B40:D43" firstHeaderRow="1" firstDataRow="2" firstDataCol="1"/>
  <pivotFields count="22">
    <pivotField numFmtId="14" showAll="0"/>
    <pivotField showAll="0"/>
    <pivotField showAll="0"/>
    <pivotField showAll="0"/>
    <pivotField showAll="0"/>
    <pivotField showAll="0"/>
    <pivotField axis="axisRow" dataField="1" showAll="0">
      <items count="6">
        <item m="1" x="2"/>
        <item m="1" x="3"/>
        <item m="1" x="4"/>
        <item x="0"/>
        <item m="1"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11">
        <item m="1" x="7"/>
        <item m="1" x="2"/>
        <item m="1" x="9"/>
        <item m="1" x="8"/>
        <item m="1" x="6"/>
        <item x="0"/>
        <item m="1" x="4"/>
        <item m="1" x="1"/>
        <item m="1" x="3"/>
        <item m="1" x="5"/>
        <item t="default"/>
      </items>
    </pivotField>
    <pivotField showAll="0"/>
    <pivotField showAll="0"/>
    <pivotField showAll="0"/>
    <pivotField showAll="0"/>
    <pivotField showAll="0"/>
  </pivotFields>
  <rowFields count="1">
    <field x="6"/>
  </rowFields>
  <rowItems count="2">
    <i>
      <x v="3"/>
    </i>
    <i t="grand">
      <x/>
    </i>
  </rowItems>
  <colFields count="1">
    <field x="16"/>
  </colFields>
  <colItems count="2">
    <i>
      <x v="5"/>
    </i>
    <i t="grand">
      <x/>
    </i>
  </colItems>
  <dataFields count="1">
    <dataField name="Count of Procedure" fld="6" subtotal="count" baseField="0" baseItem="0"/>
  </dataFields>
  <formats count="1">
    <format dxfId="76">
      <pivotArea dataOnly="0" labelOnly="1" fieldPosition="0">
        <references count="1">
          <reference field="16" count="0"/>
        </references>
      </pivotArea>
    </format>
  </formats>
  <chartFormats count="14">
    <chartFormat chart="0" format="0" series="1">
      <pivotArea type="data" outline="0" fieldPosition="0">
        <references count="1">
          <reference field="16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16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16" count="1" selected="0">
            <x v="3"/>
          </reference>
        </references>
      </pivotArea>
    </chartFormat>
    <chartFormat chart="0" format="3" series="1">
      <pivotArea type="data" outline="0" fieldPosition="0">
        <references count="1">
          <reference field="16" count="1" selected="0">
            <x v="4"/>
          </reference>
        </references>
      </pivotArea>
    </chartFormat>
    <chartFormat chart="0" format="4" series="1">
      <pivotArea type="data" outline="0" fieldPosition="0">
        <references count="1">
          <reference field="16" count="1" selected="0">
            <x v="5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16" count="1" selected="0">
            <x v="0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16" count="1" selected="0">
            <x v="1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16" count="1" selected="0">
            <x v="3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16" count="1" selected="0">
            <x v="4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16" count="1" selected="0">
            <x v="5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16" count="1" selected="0">
            <x v="6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16" count="1" selected="0">
            <x v="7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16" count="1" selected="0">
            <x v="8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16" count="1" selected="0">
            <x v="9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643BB47-1449-47B8-9880-F2980D2FB69E}" name="Pleural_aspirations" cacheId="1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3">
  <location ref="D15:E17" firstHeaderRow="1" firstDataRow="1" firstDataCol="1"/>
  <pivotFields count="14">
    <pivotField numFmtId="14" showAll="0"/>
    <pivotField showAll="0"/>
    <pivotField showAll="0"/>
    <pivotField showAll="0"/>
    <pivotField showAll="0"/>
    <pivotField showAll="0"/>
    <pivotField axis="axisRow" dataField="1" showAll="0">
      <items count="5">
        <item m="1" x="3"/>
        <item m="1" x="1"/>
        <item m="1" x="2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2">
    <i>
      <x v="3"/>
    </i>
    <i t="grand">
      <x/>
    </i>
  </rowItems>
  <colItems count="1">
    <i/>
  </colItems>
  <dataFields count="1">
    <dataField name="Count" fld="6" subtotal="count" baseField="0" baseItem="0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Column chart showing Pleural procedures - Aspirations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DCD6CCC-4952-4F55-A8A3-372308E98C1A}" name="PivotTable6" cacheId="1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">
  <location ref="D31:E33" firstHeaderRow="1" firstDataRow="1" firstDataCol="1"/>
  <pivotFields count="14">
    <pivotField showAll="0"/>
    <pivotField showAll="0"/>
    <pivotField showAll="0"/>
    <pivotField showAll="0"/>
    <pivotField showAll="0"/>
    <pivotField axis="axisRow" dataField="1" showAll="0">
      <items count="5">
        <item x="0"/>
        <item m="1" x="2"/>
        <item m="1" x="1"/>
        <item m="1"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2">
    <i>
      <x/>
    </i>
    <i t="grand">
      <x/>
    </i>
  </rowItems>
  <colItems count="1">
    <i/>
  </colItems>
  <dataFields count="1">
    <dataField name="Count" fld="5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9588D1F-2B9E-48F7-A0E7-1B2AE52D6BEA}" name="niv_location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5">
  <location ref="B16:D19" firstHeaderRow="1" firstDataRow="2" firstDataCol="1"/>
  <pivotFields count="9">
    <pivotField showAll="0"/>
    <pivotField showAll="0"/>
    <pivotField showAll="0"/>
    <pivotField showAll="0"/>
    <pivotField showAll="0"/>
    <pivotField axis="axisRow" dataField="1" showAll="0">
      <items count="7">
        <item x="0"/>
        <item m="1" x="1"/>
        <item m="1" x="2"/>
        <item m="1" x="3"/>
        <item m="1" x="5"/>
        <item m="1" x="4"/>
        <item t="default"/>
      </items>
    </pivotField>
    <pivotField showAll="0"/>
    <pivotField axis="axisCol" showAll="0">
      <items count="4">
        <item m="1" x="2"/>
        <item m="1" x="1"/>
        <item x="0"/>
        <item t="default"/>
      </items>
    </pivotField>
    <pivotField showAll="0"/>
  </pivotFields>
  <rowFields count="1">
    <field x="5"/>
  </rowFields>
  <rowItems count="2">
    <i>
      <x/>
    </i>
    <i t="grand">
      <x/>
    </i>
  </rowItems>
  <colFields count="1">
    <field x="7"/>
  </colFields>
  <colItems count="2">
    <i>
      <x v="2"/>
    </i>
    <i t="grand">
      <x/>
    </i>
  </colItems>
  <dataFields count="1">
    <dataField name="Count of Resp Ward/HDU/ITU" fld="5" subtotal="count" baseField="0" baseItem="0"/>
  </dataField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0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403B4FAF-105F-4285-8AE3-228C091FD5A6}" name="logbook_guidance" displayName="logbook_guidance" ref="A6:B20" totalsRowShown="0" headerRowDxfId="117" dataDxfId="116">
  <autoFilter ref="A6:B20" xr:uid="{403B4FAF-105F-4285-8AE3-228C091FD5A6}"/>
  <tableColumns count="2">
    <tableColumn id="1" xr3:uid="{73EEB61E-504B-4452-93AE-D4254B1BD431}" name="Item" dataDxfId="115"/>
    <tableColumn id="2" xr3:uid="{73DEA649-8B82-4F10-B084-135EB7DE9D29}" name="Guidance" dataDxfId="114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8BCB9DC5-5224-4E83-BB13-DD5AEE18958F}" name="ddl_hospitals" displayName="ddl_hospitals" ref="E6:E9" totalsRowShown="0" headerRowDxfId="113" dataDxfId="112">
  <autoFilter ref="E6:E9" xr:uid="{8BCB9DC5-5224-4E83-BB13-DD5AEE18958F}"/>
  <tableColumns count="1">
    <tableColumn id="1" xr3:uid="{23DE3414-2D9D-4468-8652-AEECBCAFB15A}" name="Hospital list" dataDxfId="111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EF7441A0-E8E7-4B04-824E-DACA8D44F3FF}" name="logbook_acutetake" displayName="logbook_acutetake" ref="A1:D2" totalsRowShown="0" headerRowDxfId="110" dataDxfId="108" headerRowBorderDxfId="109" tableBorderDxfId="107">
  <autoFilter ref="A1:D2" xr:uid="{EF7441A0-E8E7-4B04-824E-DACA8D44F3FF}"/>
  <tableColumns count="4">
    <tableColumn id="1" xr3:uid="{3F43E21C-1028-4A56-84F6-90576E50CBEC}" name="Date" dataDxfId="106"/>
    <tableColumn id="2" xr3:uid="{D18263E1-3EBC-40D2-9DB4-488D1DBC3469}" name="Hospital" dataDxfId="105"/>
    <tableColumn id="3" xr3:uid="{E44585C6-0634-4050-9D1E-923B16F35EF5}" name="Problems or Diagnosis" dataDxfId="104"/>
    <tableColumn id="4" xr3:uid="{B1F4FE5A-09F2-4DF2-BD70-64F16F65A77C}" name="Treatment" dataDxfId="103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851A5DE-61A0-4A3C-A8B1-D24ED68E8F19}" name="logbook_bronchoscopy" displayName="logbook_bronchoscopy" ref="A1:V6" totalsRowShown="0" headerRowDxfId="102" dataDxfId="100" headerRowBorderDxfId="101" tableBorderDxfId="99">
  <autoFilter ref="A1:V6" xr:uid="{E851A5DE-61A0-4A3C-A8B1-D24ED68E8F19}"/>
  <tableColumns count="22">
    <tableColumn id="1" xr3:uid="{902A4C92-65BC-4F54-8E3A-4458123D6015}" name="Date" dataDxfId="98"/>
    <tableColumn id="2" xr3:uid="{7D0C3F19-41A4-45ED-9232-15A07BFF539E}" name="Hospital" dataDxfId="97"/>
    <tableColumn id="3" xr3:uid="{4EB2605C-BE48-41C5-B194-BB5E645AAE0F}" name="Consultant list" dataDxfId="96"/>
    <tableColumn id="4" xr3:uid="{E152FE04-FAD1-40FD-A2B2-33FA4003F898}" name="Age (years)" dataDxfId="95"/>
    <tableColumn id="5" xr3:uid="{DABB0ED4-69E3-41AE-9235-8BE1121E81B8}" name="Gender" dataDxfId="94"/>
    <tableColumn id="6" xr3:uid="{482C388E-A82B-4467-A99C-4DE2522D9242}" name="Clinical Problem" dataDxfId="93"/>
    <tableColumn id="7" xr3:uid="{0EBB0DBE-A168-44B9-B10A-DFA89A9904AE}" name="Procedure" dataDxfId="92"/>
    <tableColumn id="8" xr3:uid="{AE25244D-497C-4422-B8D8-9FA3CB23D510}" name="Brief description of procedure incl stations sampled at EBUS" dataDxfId="91"/>
    <tableColumn id="9" xr3:uid="{90AE1F23-8C49-4226-B87D-2944BD9C5D8F}" name="Sedation" dataDxfId="90"/>
    <tableColumn id="10" xr3:uid="{D67D2E55-71CB-479F-9528-8DDA44939FDE}" name="Fine Needle Aspirate Lymph Node" dataDxfId="89"/>
    <tableColumn id="11" xr3:uid="{79B796DB-73EC-45E4-95D4-BBD5AFAA3390}" name="Fine Needle Aspirate Tumor" dataDxfId="88"/>
    <tableColumn id="12" xr3:uid="{EE325052-16E1-4039-8327-2E0CC4C7AF6B}" name="Foreceps Biopsy" dataDxfId="87"/>
    <tableColumn id="13" xr3:uid="{AE6E12EE-3914-419E-8573-6C650CBBDACA}" name="Brush Biopsy" dataDxfId="86"/>
    <tableColumn id="14" xr3:uid="{7773F720-9B3A-4B10-8EFD-E2707A008D8A}" name="Trans-bronchial Biopsy" dataDxfId="85"/>
    <tableColumn id="15" xr3:uid="{D60CE0D7-F933-44F0-B0F7-26514F20BB05}" name="Broncho-alveolar lavage/ washings" dataDxfId="84"/>
    <tableColumn id="16" xr3:uid="{85CCCFA5-CECB-4DB8-80C2-0021A6FFBBD6}" name="Other or Intervention" dataDxfId="83"/>
    <tableColumn id="17" xr3:uid="{793B2CCB-E8D5-4DA0-947D-FAF318D76C89}" name="Result of biopsy etc" dataDxfId="82"/>
    <tableColumn id="23" xr3:uid="{F837E55B-4AE3-44A1-A035-462B9346399C}" name="Adequate tissue for companion markers" dataDxfId="81"/>
    <tableColumn id="18" xr3:uid="{8299FEC3-02DE-4581-9661-BB1962995F36}" name="Level of operator" dataDxfId="80"/>
    <tableColumn id="20" xr3:uid="{90E1989A-D9D6-4CFC-8D91-3BB499E0A2D7}" name="Comments" dataDxfId="79"/>
    <tableColumn id="21" xr3:uid="{8890375A-C9DB-49A5-8DDB-462017B754B0}" name="Trainee reflection on procedure or learning points identified" dataDxfId="78"/>
    <tableColumn id="22" xr3:uid="{4AAAB626-ABE7-4761-A863-33AD3E8F3390}" name="Complications?" dataDxfId="77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863BEFAF-7F61-40C0-881E-6C0BE04DE2A4}" name="logbook_pleuralprocedures" displayName="logbook_pleuralprocedures" ref="A1:N4" totalsRowShown="0" headerRowDxfId="73" dataDxfId="71" headerRowBorderDxfId="72" tableBorderDxfId="70">
  <autoFilter ref="A1:N4" xr:uid="{863BEFAF-7F61-40C0-881E-6C0BE04DE2A4}"/>
  <tableColumns count="14">
    <tableColumn id="1" xr3:uid="{46D0153F-F88E-4769-AEED-63FC5ACCED29}" name="Date" dataDxfId="69"/>
    <tableColumn id="2" xr3:uid="{A279753E-C460-4CA7-8EE2-39436DFD8748}" name="Hospital" dataDxfId="68"/>
    <tableColumn id="3" xr3:uid="{5C7BF904-4A12-468F-B652-E49ADD305C5F}" name="Age" dataDxfId="67"/>
    <tableColumn id="4" xr3:uid="{27470D69-9A06-4BAE-BF35-62D934609BCD}" name="Gender" dataDxfId="66"/>
    <tableColumn id="5" xr3:uid="{5FB14F55-FDFA-411A-8C26-9BA8082E9403}" name="Clinical Problem" dataDxfId="65"/>
    <tableColumn id="6" xr3:uid="{350DD65A-BBDB-4DB7-8892-0025D3A1362C}" name="Ultrasound used? Direct/Indirect/Blind" dataDxfId="64"/>
    <tableColumn id="7" xr3:uid="{0B13879B-35A4-4DE1-8E48-C71FC125D863}" name="Aspiration (diagnostic or therapeutic)" dataDxfId="63"/>
    <tableColumn id="8" xr3:uid="{65D5CF5D-2438-41FA-8DC5-705DF86FAE9D}" name="Drain" dataDxfId="62"/>
    <tableColumn id="9" xr3:uid="{9A5D75F9-E2D9-454D-81B8-BC33D187AA76}" name="IPC" dataDxfId="61"/>
    <tableColumn id="10" xr3:uid="{F9C476EA-2025-40C4-A339-39990664C5A6}" name="Thoracoscopy" dataDxfId="60"/>
    <tableColumn id="11" xr3:uid="{426B0D65-5FF4-436B-A51B-47646D5AF22D}" name="Pleural Biopsy" dataDxfId="59"/>
    <tableColumn id="12" xr3:uid="{D8B70E28-223B-4C64-AE1B-0F6E8DA58AE2}" name="Biopsy/ cytology result" dataDxfId="58"/>
    <tableColumn id="13" xr3:uid="{FD7E7A1B-BF34-441B-8BFE-A5D87211F160}" name="Supervising junior?" dataDxfId="57"/>
    <tableColumn id="14" xr3:uid="{A0DBDC62-4F9B-4F41-B857-856FD6B05193}" name="Comments" dataDxfId="56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5E0D2D9-8F09-490B-B971-99E036B66BEC}" name="logbook_NIV" displayName="logbook_NIV" ref="A1:I6" headerRowDxfId="55" dataDxfId="53" totalsRowDxfId="51" headerRowBorderDxfId="54" tableBorderDxfId="52">
  <autoFilter ref="A1:I6" xr:uid="{05E0D2D9-8F09-490B-B971-99E036B66BEC}"/>
  <tableColumns count="9">
    <tableColumn id="1" xr3:uid="{B8E611FD-B080-4CF6-B590-383997108DDB}" name="Date" totalsRowFunction="count" dataDxfId="50" totalsRowDxfId="49"/>
    <tableColumn id="2" xr3:uid="{8CC1ABCF-6E23-4660-8CD3-513D11BCBC8E}" name="Hospital" dataDxfId="48" totalsRowDxfId="47"/>
    <tableColumn id="3" xr3:uid="{3E5BD89C-9269-4CE2-AE26-94CBA1C51A9A}" name="Age" dataDxfId="46" totalsRowDxfId="45"/>
    <tableColumn id="4" xr3:uid="{25C27AFE-0BBC-493B-BD31-CA5CA581FD56}" name="Gender" dataDxfId="44" totalsRowDxfId="43"/>
    <tableColumn id="5" xr3:uid="{FD9C8D2E-5D06-4D3F-AFDA-42290E314ADC}" name="Clinical problem" dataDxfId="42" totalsRowDxfId="41"/>
    <tableColumn id="6" xr3:uid="{7EF3B0CD-675B-40B3-83E8-F46CB0D9B04B}" name="Resp Ward/HDU/ITU" dataDxfId="40" totalsRowDxfId="39"/>
    <tableColumn id="7" xr3:uid="{44F470A5-169C-4113-AA86-628B0B6DA1A0}" name="Supervising junior?" dataDxfId="38" totalsRowDxfId="37"/>
    <tableColumn id="8" xr3:uid="{4F4213AD-B80E-4FF7-9949-7138C7789BD2}" name="Positive Airway Pressure" dataDxfId="36" totalsRowDxfId="35"/>
    <tableColumn id="9" xr3:uid="{1048DF5A-9D70-4BA9-B08B-267515D69CB6}" name="Comments" totalsRowFunction="count" dataDxfId="34" totalsRowDxfId="33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61145E4-824B-4F10-B443-B39B9CE28E3D}" name="ddl_bronch_procedure" displayName="ddl_bronch_procedure" ref="A4:A9" totalsRowShown="0" headerRowDxfId="32" dataDxfId="31">
  <autoFilter ref="A4:A9" xr:uid="{C61145E4-824B-4F10-B443-B39B9CE28E3D}"/>
  <tableColumns count="1">
    <tableColumn id="1" xr3:uid="{1FA19A68-7E5D-4216-A6A7-7D62E10D8F2D}" name="Bronch procedure" dataDxfId="30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D94A1FD-72F1-4276-B617-92FCDE23D315}" name="ddl_sedation" displayName="ddl_sedation" ref="C4:C10" totalsRowShown="0" headerRowDxfId="29" dataDxfId="28">
  <autoFilter ref="C4:C10" xr:uid="{DD94A1FD-72F1-4276-B617-92FCDE23D315}"/>
  <tableColumns count="1">
    <tableColumn id="1" xr3:uid="{493D85C3-21AB-47C5-9F3B-27A090F93279}" name="Sedation" dataDxfId="27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7C8A101-5049-40D7-8B7C-D9AB3BA9C3E2}" name="ddl_operator" displayName="ddl_operator" ref="E4:E10" totalsRowShown="0" headerRowDxfId="26" dataDxfId="25">
  <autoFilter ref="E4:E10" xr:uid="{A7C8A101-5049-40D7-8B7C-D9AB3BA9C3E2}"/>
  <tableColumns count="1">
    <tableColumn id="1" xr3:uid="{906647C2-8F28-442D-89A6-4F5F702A61AA}" name="Operator level" dataDxfId="24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37B9ED6-23DE-4608-8774-45881F265144}" name="ddl_gender" displayName="ddl_gender" ref="G4:G6" totalsRowShown="0" headerRowDxfId="23" dataDxfId="22">
  <autoFilter ref="G4:G6" xr:uid="{237B9ED6-23DE-4608-8774-45881F265144}"/>
  <tableColumns count="1">
    <tableColumn id="1" xr3:uid="{378517A9-0587-418E-B8B0-873BB0ED492B}" name="Gender" dataDxfId="21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E248BAB-491B-4C4C-94AF-6A00BB1BA506}" name="ddl_yesno" displayName="ddl_yesno" ref="I4:I6" totalsRowShown="0" headerRowDxfId="20" dataDxfId="19">
  <autoFilter ref="I4:I6" xr:uid="{4E248BAB-491B-4C4C-94AF-6A00BB1BA506}"/>
  <tableColumns count="1">
    <tableColumn id="1" xr3:uid="{547401F3-2BA9-4B8B-9C74-7B7FAB7B59E5}" name="Yes/No" dataDxfId="18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4A4B382-2749-4EB4-B4D6-17A225A9BFED}" name="ddl_results" displayName="ddl_results" ref="K4:K13" totalsRowShown="0" headerRowDxfId="17" dataDxfId="16">
  <autoFilter ref="K4:K13" xr:uid="{94A4B382-2749-4EB4-B4D6-17A225A9BFED}"/>
  <tableColumns count="1">
    <tableColumn id="1" xr3:uid="{D7E9AAFE-03E9-4152-8B0B-8E9C56A015F8}" name="Bronch Biopsy Results" dataDxfId="15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7D77825F-697E-407E-A36F-4745D0D59A35}" name="ddl_pleural_ultrasound" displayName="ddl_pleural_ultrasound" ref="A21:A24" totalsRowShown="0" headerRowDxfId="14" dataDxfId="13">
  <autoFilter ref="A21:A24" xr:uid="{7D77825F-697E-407E-A36F-4745D0D59A35}"/>
  <tableColumns count="1">
    <tableColumn id="1" xr3:uid="{71510CE8-668D-4CD0-8E6F-13039E560532}" name="Pleural ultrasound" dataDxfId="12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2E5D45EF-0CFB-4E01-8B5F-266AF82F9F9F}" name="ddl_pleural_aspiration" displayName="ddl_pleural_aspiration" ref="C21:C24" totalsRowShown="0" headerRowDxfId="11" dataDxfId="10">
  <autoFilter ref="C21:C24" xr:uid="{2E5D45EF-0CFB-4E01-8B5F-266AF82F9F9F}"/>
  <tableColumns count="1">
    <tableColumn id="1" xr3:uid="{A1FDAE71-1065-4EFA-AF8A-BB90F49D616F}" name="Pleural aspiration" dataDxfId="9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1E3B6730-E7F6-4849-AFDA-794451305ED6}" name="ddl_niv_location" displayName="ddl_niv_location" ref="E21:E25" totalsRowShown="0" headerRowDxfId="8" dataDxfId="7">
  <autoFilter ref="E21:E25" xr:uid="{1E3B6730-E7F6-4849-AFDA-794451305ED6}"/>
  <tableColumns count="1">
    <tableColumn id="1" xr3:uid="{E668409F-15F8-4E52-9A21-2442A0A3405E}" name="NIV location" dataDxfId="6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A1370F9A-BE9B-4A52-865B-4421FD5C7975}" name="ddl_niv_pap" displayName="ddl_niv_pap" ref="G21:G23" totalsRowShown="0" headerRowDxfId="5" dataDxfId="4">
  <autoFilter ref="G21:G23" xr:uid="{A1370F9A-BE9B-4A52-865B-4421FD5C7975}"/>
  <tableColumns count="1">
    <tableColumn id="1" xr3:uid="{6C58F9D2-62F7-4152-918D-8D9079497832}" name="NIV PAP" dataDxfId="3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nhsscotlandacademy.co.uk/programmes/national-bronchoscopy-and-endobronchial-ultrasound-ebus-training-programme/?utm_source=logbook&amp;utm_medium=referral&amp;utm_campaign=nbtp_respiratorylogbook" TargetMode="External"/><Relationship Id="rId1" Type="http://schemas.openxmlformats.org/officeDocument/2006/relationships/hyperlink" Target="https://www.jrcptb.org.uk/specialties/general-internal-medicine-gim" TargetMode="External"/><Relationship Id="rId6" Type="http://schemas.openxmlformats.org/officeDocument/2006/relationships/table" Target="../tables/table2.xm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Relationship Id="rId4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5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2.xml"/><Relationship Id="rId13" Type="http://schemas.openxmlformats.org/officeDocument/2006/relationships/comments" Target="../comments2.xml"/><Relationship Id="rId3" Type="http://schemas.openxmlformats.org/officeDocument/2006/relationships/table" Target="../tables/table7.xml"/><Relationship Id="rId7" Type="http://schemas.openxmlformats.org/officeDocument/2006/relationships/table" Target="../tables/table11.xml"/><Relationship Id="rId12" Type="http://schemas.openxmlformats.org/officeDocument/2006/relationships/table" Target="../tables/table16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10.xml"/><Relationship Id="rId11" Type="http://schemas.openxmlformats.org/officeDocument/2006/relationships/table" Target="../tables/table15.xml"/><Relationship Id="rId5" Type="http://schemas.openxmlformats.org/officeDocument/2006/relationships/table" Target="../tables/table9.xml"/><Relationship Id="rId10" Type="http://schemas.openxmlformats.org/officeDocument/2006/relationships/table" Target="../tables/table14.xml"/><Relationship Id="rId4" Type="http://schemas.openxmlformats.org/officeDocument/2006/relationships/table" Target="../tables/table8.xml"/><Relationship Id="rId9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tabSelected="1" workbookViewId="0">
      <selection activeCell="E7" sqref="E7"/>
    </sheetView>
  </sheetViews>
  <sheetFormatPr defaultColWidth="8.83984375" defaultRowHeight="14.4" x14ac:dyDescent="0.55000000000000004"/>
  <cols>
    <col min="1" max="1" width="10.26171875" style="1" customWidth="1"/>
    <col min="2" max="2" width="87" style="1" customWidth="1"/>
    <col min="3" max="3" width="7.578125" style="1" customWidth="1"/>
    <col min="4" max="4" width="7.41796875" style="1" customWidth="1"/>
    <col min="5" max="5" width="18.15625" style="1" customWidth="1"/>
    <col min="6" max="16384" width="8.83984375" style="1"/>
  </cols>
  <sheetData>
    <row r="1" spans="1:5" ht="23.7" x14ac:dyDescent="0.9">
      <c r="A1" s="2" t="s">
        <v>0</v>
      </c>
    </row>
    <row r="2" spans="1:5" ht="23.7" x14ac:dyDescent="0.9">
      <c r="A2" s="2"/>
    </row>
    <row r="3" spans="1:5" ht="23.7" x14ac:dyDescent="0.9">
      <c r="A3" s="2"/>
    </row>
    <row r="4" spans="1:5" ht="23.7" x14ac:dyDescent="0.9">
      <c r="A4" s="2"/>
    </row>
    <row r="6" spans="1:5" s="3" customFormat="1" ht="15.6" x14ac:dyDescent="0.6">
      <c r="A6" s="3" t="s">
        <v>1</v>
      </c>
      <c r="B6" s="3" t="s">
        <v>2</v>
      </c>
      <c r="E6" s="3" t="s">
        <v>3</v>
      </c>
    </row>
    <row r="7" spans="1:5" s="3" customFormat="1" ht="39.75" customHeight="1" x14ac:dyDescent="0.6">
      <c r="A7" s="10">
        <v>1</v>
      </c>
      <c r="B7" s="24" t="s">
        <v>4</v>
      </c>
      <c r="E7" s="1" t="s">
        <v>5</v>
      </c>
    </row>
    <row r="8" spans="1:5" ht="50.25" customHeight="1" x14ac:dyDescent="0.55000000000000004">
      <c r="A8" s="10">
        <v>2</v>
      </c>
      <c r="B8" s="24" t="s">
        <v>6</v>
      </c>
      <c r="E8" s="1" t="s">
        <v>7</v>
      </c>
    </row>
    <row r="9" spans="1:5" ht="54" customHeight="1" x14ac:dyDescent="0.55000000000000004">
      <c r="A9" s="10">
        <v>3</v>
      </c>
      <c r="B9" s="24" t="s">
        <v>8</v>
      </c>
      <c r="E9" s="1" t="s">
        <v>9</v>
      </c>
    </row>
    <row r="10" spans="1:5" ht="41.25" customHeight="1" x14ac:dyDescent="0.55000000000000004">
      <c r="A10" s="10">
        <v>4</v>
      </c>
      <c r="B10" s="24" t="s">
        <v>10</v>
      </c>
    </row>
    <row r="11" spans="1:5" ht="45" customHeight="1" x14ac:dyDescent="0.55000000000000004">
      <c r="A11" s="10">
        <v>5</v>
      </c>
      <c r="B11" s="24" t="s">
        <v>11</v>
      </c>
    </row>
    <row r="12" spans="1:5" ht="27" customHeight="1" x14ac:dyDescent="0.55000000000000004">
      <c r="A12" s="10">
        <v>6</v>
      </c>
      <c r="B12" s="24" t="s">
        <v>12</v>
      </c>
    </row>
    <row r="13" spans="1:5" ht="39" customHeight="1" x14ac:dyDescent="0.55000000000000004">
      <c r="A13" s="10">
        <v>7</v>
      </c>
      <c r="B13" s="24" t="s">
        <v>13</v>
      </c>
    </row>
    <row r="14" spans="1:5" s="4" customFormat="1" ht="44.25" customHeight="1" x14ac:dyDescent="0.55000000000000004">
      <c r="A14" s="10">
        <v>8</v>
      </c>
      <c r="B14" s="24" t="s">
        <v>14</v>
      </c>
    </row>
    <row r="15" spans="1:5" ht="73.5" customHeight="1" x14ac:dyDescent="0.55000000000000004">
      <c r="A15" s="10">
        <v>9</v>
      </c>
      <c r="B15" s="24" t="s">
        <v>15</v>
      </c>
    </row>
    <row r="16" spans="1:5" ht="36" customHeight="1" x14ac:dyDescent="0.55000000000000004">
      <c r="A16" s="10">
        <v>10</v>
      </c>
      <c r="B16" s="46" t="s">
        <v>16</v>
      </c>
    </row>
    <row r="17" spans="1:2" ht="23.25" customHeight="1" x14ac:dyDescent="0.55000000000000004">
      <c r="A17" s="10">
        <v>11</v>
      </c>
      <c r="B17" s="24" t="s">
        <v>17</v>
      </c>
    </row>
    <row r="18" spans="1:2" ht="24" customHeight="1" x14ac:dyDescent="0.55000000000000004">
      <c r="A18" s="10">
        <v>12</v>
      </c>
      <c r="B18" s="47" t="s">
        <v>18</v>
      </c>
    </row>
    <row r="19" spans="1:2" ht="39.75" customHeight="1" x14ac:dyDescent="0.55000000000000004">
      <c r="A19" s="10">
        <v>13</v>
      </c>
      <c r="B19" s="46" t="s">
        <v>19</v>
      </c>
    </row>
    <row r="20" spans="1:2" ht="15.6" x14ac:dyDescent="0.55000000000000004">
      <c r="A20" s="10">
        <v>14</v>
      </c>
      <c r="B20" s="24" t="s">
        <v>128</v>
      </c>
    </row>
  </sheetData>
  <hyperlinks>
    <hyperlink ref="B16" r:id="rId1" xr:uid="{E6FFD293-89E4-4C30-84C3-F34E5BEFBB36}"/>
    <hyperlink ref="B19" r:id="rId2" xr:uid="{0BFD3DFF-6D93-4DA2-9FC5-0D414FE1E63C}"/>
  </hyperlinks>
  <pageMargins left="0.7" right="0.7" top="0.75" bottom="0.75" header="0.3" footer="0.3"/>
  <pageSetup paperSize="9" orientation="portrait" r:id="rId3"/>
  <drawing r:id="rId4"/>
  <tableParts count="2"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/>
  </sheetPr>
  <dimension ref="A1:F2393"/>
  <sheetViews>
    <sheetView zoomScale="90" zoomScaleNormal="90" workbookViewId="0">
      <selection activeCell="B7" sqref="B7"/>
    </sheetView>
  </sheetViews>
  <sheetFormatPr defaultColWidth="8.83984375" defaultRowHeight="15.6" x14ac:dyDescent="0.6"/>
  <cols>
    <col min="1" max="1" width="17.68359375" style="41" customWidth="1"/>
    <col min="2" max="2" width="26.83984375" style="41" customWidth="1"/>
    <col min="3" max="3" width="53.26171875" style="38" customWidth="1"/>
    <col min="4" max="4" width="50.15625" style="38" customWidth="1"/>
    <col min="5" max="5" width="10.83984375" style="38" customWidth="1"/>
    <col min="6" max="16384" width="8.83984375" style="33"/>
  </cols>
  <sheetData>
    <row r="1" spans="1:6" s="3" customFormat="1" x14ac:dyDescent="0.6">
      <c r="A1" s="31" t="s">
        <v>20</v>
      </c>
      <c r="B1" s="31" t="s">
        <v>21</v>
      </c>
      <c r="C1" s="32" t="s">
        <v>22</v>
      </c>
      <c r="D1" s="32" t="s">
        <v>23</v>
      </c>
      <c r="E1" s="39"/>
      <c r="F1" s="19" t="s">
        <v>24</v>
      </c>
    </row>
    <row r="2" spans="1:6" ht="16" customHeight="1" x14ac:dyDescent="0.6">
      <c r="A2" s="53">
        <v>45870</v>
      </c>
      <c r="B2" s="40" t="s">
        <v>5</v>
      </c>
      <c r="C2" s="54"/>
      <c r="D2" s="54"/>
      <c r="F2" s="33">
        <f>COUNT(logbook_acutetake[[#This Row],[Date]])</f>
        <v>1</v>
      </c>
    </row>
    <row r="3" spans="1:6" x14ac:dyDescent="0.6">
      <c r="A3" s="37"/>
      <c r="B3" s="37"/>
    </row>
    <row r="4" spans="1:6" x14ac:dyDescent="0.6">
      <c r="A4" s="37"/>
      <c r="B4" s="37"/>
    </row>
    <row r="5" spans="1:6" x14ac:dyDescent="0.6">
      <c r="A5" s="37"/>
      <c r="B5" s="37"/>
    </row>
    <row r="6" spans="1:6" x14ac:dyDescent="0.6">
      <c r="A6" s="37"/>
      <c r="B6" s="37"/>
    </row>
    <row r="7" spans="1:6" x14ac:dyDescent="0.6">
      <c r="A7" s="37"/>
      <c r="B7" s="37"/>
    </row>
    <row r="8" spans="1:6" x14ac:dyDescent="0.6">
      <c r="A8" s="37"/>
      <c r="B8" s="37"/>
    </row>
    <row r="9" spans="1:6" x14ac:dyDescent="0.6">
      <c r="A9" s="37"/>
      <c r="B9" s="37"/>
    </row>
    <row r="10" spans="1:6" x14ac:dyDescent="0.6">
      <c r="A10" s="37"/>
      <c r="B10" s="37"/>
    </row>
    <row r="11" spans="1:6" x14ac:dyDescent="0.6">
      <c r="A11" s="37"/>
      <c r="B11" s="37"/>
    </row>
    <row r="12" spans="1:6" x14ac:dyDescent="0.6">
      <c r="A12" s="37"/>
      <c r="B12" s="37"/>
    </row>
    <row r="13" spans="1:6" x14ac:dyDescent="0.6">
      <c r="A13" s="37"/>
      <c r="B13" s="37"/>
    </row>
    <row r="14" spans="1:6" x14ac:dyDescent="0.6">
      <c r="A14" s="37"/>
      <c r="B14" s="37"/>
    </row>
    <row r="15" spans="1:6" x14ac:dyDescent="0.6">
      <c r="A15" s="37"/>
      <c r="B15" s="37"/>
    </row>
    <row r="16" spans="1:6" x14ac:dyDescent="0.6">
      <c r="A16" s="37"/>
      <c r="B16" s="37"/>
    </row>
    <row r="17" spans="1:2" x14ac:dyDescent="0.6">
      <c r="A17" s="37"/>
      <c r="B17" s="37"/>
    </row>
    <row r="18" spans="1:2" x14ac:dyDescent="0.6">
      <c r="A18" s="37"/>
      <c r="B18" s="37"/>
    </row>
    <row r="19" spans="1:2" x14ac:dyDescent="0.6">
      <c r="A19" s="37"/>
      <c r="B19" s="37"/>
    </row>
    <row r="20" spans="1:2" x14ac:dyDescent="0.6">
      <c r="A20" s="37"/>
      <c r="B20" s="37"/>
    </row>
    <row r="21" spans="1:2" x14ac:dyDescent="0.6">
      <c r="A21" s="37"/>
      <c r="B21" s="37"/>
    </row>
    <row r="22" spans="1:2" x14ac:dyDescent="0.6">
      <c r="A22" s="37"/>
      <c r="B22" s="37"/>
    </row>
    <row r="23" spans="1:2" x14ac:dyDescent="0.6">
      <c r="A23" s="37"/>
      <c r="B23" s="37"/>
    </row>
    <row r="24" spans="1:2" x14ac:dyDescent="0.6">
      <c r="A24" s="37"/>
      <c r="B24" s="37"/>
    </row>
    <row r="25" spans="1:2" x14ac:dyDescent="0.6">
      <c r="A25" s="37"/>
      <c r="B25" s="37"/>
    </row>
    <row r="26" spans="1:2" x14ac:dyDescent="0.6">
      <c r="A26" s="37"/>
      <c r="B26" s="37"/>
    </row>
    <row r="27" spans="1:2" x14ac:dyDescent="0.6">
      <c r="A27" s="37"/>
      <c r="B27" s="37"/>
    </row>
    <row r="28" spans="1:2" x14ac:dyDescent="0.6">
      <c r="A28" s="37"/>
      <c r="B28" s="37"/>
    </row>
    <row r="29" spans="1:2" x14ac:dyDescent="0.6">
      <c r="A29" s="37"/>
      <c r="B29" s="37"/>
    </row>
    <row r="30" spans="1:2" x14ac:dyDescent="0.6">
      <c r="A30" s="37"/>
      <c r="B30" s="37"/>
    </row>
    <row r="31" spans="1:2" x14ac:dyDescent="0.6">
      <c r="A31" s="37"/>
      <c r="B31" s="37"/>
    </row>
    <row r="32" spans="1:2" x14ac:dyDescent="0.6">
      <c r="A32" s="37"/>
      <c r="B32" s="37"/>
    </row>
    <row r="33" spans="1:2" x14ac:dyDescent="0.6">
      <c r="A33" s="37"/>
      <c r="B33" s="37"/>
    </row>
    <row r="34" spans="1:2" x14ac:dyDescent="0.6">
      <c r="A34" s="37"/>
      <c r="B34" s="37"/>
    </row>
    <row r="35" spans="1:2" x14ac:dyDescent="0.6">
      <c r="A35" s="37"/>
      <c r="B35" s="37"/>
    </row>
    <row r="36" spans="1:2" x14ac:dyDescent="0.6">
      <c r="A36" s="37"/>
      <c r="B36" s="37"/>
    </row>
    <row r="37" spans="1:2" x14ac:dyDescent="0.6">
      <c r="A37" s="37"/>
      <c r="B37" s="37"/>
    </row>
    <row r="38" spans="1:2" x14ac:dyDescent="0.6">
      <c r="A38" s="37"/>
      <c r="B38" s="37"/>
    </row>
    <row r="39" spans="1:2" x14ac:dyDescent="0.6">
      <c r="A39" s="37"/>
      <c r="B39" s="37"/>
    </row>
    <row r="40" spans="1:2" x14ac:dyDescent="0.6">
      <c r="A40" s="37"/>
      <c r="B40" s="37"/>
    </row>
    <row r="41" spans="1:2" x14ac:dyDescent="0.6">
      <c r="A41" s="37"/>
      <c r="B41" s="37"/>
    </row>
    <row r="42" spans="1:2" x14ac:dyDescent="0.6">
      <c r="A42" s="37"/>
      <c r="B42" s="37"/>
    </row>
    <row r="43" spans="1:2" x14ac:dyDescent="0.6">
      <c r="A43" s="37"/>
      <c r="B43" s="37"/>
    </row>
    <row r="44" spans="1:2" x14ac:dyDescent="0.6">
      <c r="A44" s="37"/>
      <c r="B44" s="37"/>
    </row>
    <row r="45" spans="1:2" x14ac:dyDescent="0.6">
      <c r="A45" s="37"/>
      <c r="B45" s="37"/>
    </row>
    <row r="46" spans="1:2" x14ac:dyDescent="0.6">
      <c r="A46" s="37"/>
      <c r="B46" s="37"/>
    </row>
    <row r="47" spans="1:2" x14ac:dyDescent="0.6">
      <c r="A47" s="37"/>
      <c r="B47" s="37"/>
    </row>
    <row r="48" spans="1:2" x14ac:dyDescent="0.6">
      <c r="A48" s="37"/>
      <c r="B48" s="37"/>
    </row>
    <row r="49" spans="1:2" x14ac:dyDescent="0.6">
      <c r="A49" s="37"/>
      <c r="B49" s="37"/>
    </row>
    <row r="50" spans="1:2" x14ac:dyDescent="0.6">
      <c r="A50" s="37"/>
      <c r="B50" s="37"/>
    </row>
    <row r="51" spans="1:2" x14ac:dyDescent="0.6">
      <c r="A51" s="37"/>
      <c r="B51" s="37"/>
    </row>
    <row r="52" spans="1:2" x14ac:dyDescent="0.6">
      <c r="A52" s="37"/>
      <c r="B52" s="37"/>
    </row>
    <row r="53" spans="1:2" x14ac:dyDescent="0.6">
      <c r="A53" s="37"/>
      <c r="B53" s="37"/>
    </row>
    <row r="54" spans="1:2" x14ac:dyDescent="0.6">
      <c r="A54" s="37"/>
      <c r="B54" s="37"/>
    </row>
    <row r="55" spans="1:2" x14ac:dyDescent="0.6">
      <c r="A55" s="37"/>
      <c r="B55" s="37"/>
    </row>
    <row r="56" spans="1:2" x14ac:dyDescent="0.6">
      <c r="A56" s="37"/>
      <c r="B56" s="37"/>
    </row>
    <row r="57" spans="1:2" x14ac:dyDescent="0.6">
      <c r="A57" s="37"/>
      <c r="B57" s="37"/>
    </row>
    <row r="58" spans="1:2" x14ac:dyDescent="0.6">
      <c r="A58" s="37"/>
      <c r="B58" s="37"/>
    </row>
    <row r="59" spans="1:2" x14ac:dyDescent="0.6">
      <c r="A59" s="37"/>
      <c r="B59" s="37"/>
    </row>
    <row r="60" spans="1:2" x14ac:dyDescent="0.6">
      <c r="A60" s="37"/>
      <c r="B60" s="37"/>
    </row>
    <row r="61" spans="1:2" x14ac:dyDescent="0.6">
      <c r="A61" s="37"/>
      <c r="B61" s="37"/>
    </row>
    <row r="62" spans="1:2" x14ac:dyDescent="0.6">
      <c r="A62" s="37"/>
      <c r="B62" s="37"/>
    </row>
    <row r="63" spans="1:2" x14ac:dyDescent="0.6">
      <c r="A63" s="37"/>
      <c r="B63" s="37"/>
    </row>
    <row r="64" spans="1:2" x14ac:dyDescent="0.6">
      <c r="A64" s="37"/>
      <c r="B64" s="37"/>
    </row>
    <row r="65" spans="1:2" x14ac:dyDescent="0.6">
      <c r="A65" s="37"/>
      <c r="B65" s="37"/>
    </row>
    <row r="66" spans="1:2" x14ac:dyDescent="0.6">
      <c r="A66" s="37"/>
      <c r="B66" s="37"/>
    </row>
    <row r="67" spans="1:2" x14ac:dyDescent="0.6">
      <c r="A67" s="37"/>
      <c r="B67" s="37"/>
    </row>
    <row r="68" spans="1:2" x14ac:dyDescent="0.6">
      <c r="A68" s="37"/>
      <c r="B68" s="37"/>
    </row>
    <row r="69" spans="1:2" x14ac:dyDescent="0.6">
      <c r="A69" s="37"/>
      <c r="B69" s="37"/>
    </row>
    <row r="70" spans="1:2" x14ac:dyDescent="0.6">
      <c r="A70" s="37"/>
      <c r="B70" s="37"/>
    </row>
    <row r="71" spans="1:2" x14ac:dyDescent="0.6">
      <c r="A71" s="37"/>
      <c r="B71" s="37"/>
    </row>
    <row r="72" spans="1:2" x14ac:dyDescent="0.6">
      <c r="A72" s="37"/>
      <c r="B72" s="37"/>
    </row>
    <row r="73" spans="1:2" x14ac:dyDescent="0.6">
      <c r="A73" s="37"/>
      <c r="B73" s="37"/>
    </row>
    <row r="74" spans="1:2" x14ac:dyDescent="0.6">
      <c r="A74" s="37"/>
      <c r="B74" s="37"/>
    </row>
    <row r="75" spans="1:2" x14ac:dyDescent="0.6">
      <c r="A75" s="37"/>
      <c r="B75" s="37"/>
    </row>
    <row r="76" spans="1:2" x14ac:dyDescent="0.6">
      <c r="A76" s="37"/>
      <c r="B76" s="37"/>
    </row>
    <row r="77" spans="1:2" x14ac:dyDescent="0.6">
      <c r="A77" s="37"/>
      <c r="B77" s="37"/>
    </row>
    <row r="78" spans="1:2" x14ac:dyDescent="0.6">
      <c r="A78" s="37"/>
      <c r="B78" s="37"/>
    </row>
    <row r="79" spans="1:2" x14ac:dyDescent="0.6">
      <c r="A79" s="37"/>
      <c r="B79" s="37"/>
    </row>
    <row r="80" spans="1:2" x14ac:dyDescent="0.6">
      <c r="A80" s="37"/>
      <c r="B80" s="37"/>
    </row>
    <row r="81" spans="1:2" x14ac:dyDescent="0.6">
      <c r="A81" s="37"/>
      <c r="B81" s="37"/>
    </row>
    <row r="82" spans="1:2" x14ac:dyDescent="0.6">
      <c r="A82" s="37"/>
      <c r="B82" s="37"/>
    </row>
    <row r="83" spans="1:2" x14ac:dyDescent="0.6">
      <c r="A83" s="37"/>
      <c r="B83" s="37"/>
    </row>
    <row r="84" spans="1:2" x14ac:dyDescent="0.6">
      <c r="A84" s="37"/>
      <c r="B84" s="37"/>
    </row>
    <row r="85" spans="1:2" x14ac:dyDescent="0.6">
      <c r="A85" s="37"/>
      <c r="B85" s="37"/>
    </row>
    <row r="86" spans="1:2" x14ac:dyDescent="0.6">
      <c r="A86" s="37"/>
      <c r="B86" s="37"/>
    </row>
    <row r="87" spans="1:2" x14ac:dyDescent="0.6">
      <c r="A87" s="37"/>
      <c r="B87" s="37"/>
    </row>
    <row r="88" spans="1:2" x14ac:dyDescent="0.6">
      <c r="A88" s="37"/>
      <c r="B88" s="37"/>
    </row>
    <row r="89" spans="1:2" x14ac:dyDescent="0.6">
      <c r="A89" s="37"/>
      <c r="B89" s="37"/>
    </row>
    <row r="90" spans="1:2" x14ac:dyDescent="0.6">
      <c r="A90" s="37"/>
      <c r="B90" s="37"/>
    </row>
    <row r="91" spans="1:2" x14ac:dyDescent="0.6">
      <c r="A91" s="37"/>
      <c r="B91" s="37"/>
    </row>
    <row r="92" spans="1:2" x14ac:dyDescent="0.6">
      <c r="A92" s="37"/>
      <c r="B92" s="37"/>
    </row>
    <row r="93" spans="1:2" x14ac:dyDescent="0.6">
      <c r="A93" s="37"/>
      <c r="B93" s="37"/>
    </row>
    <row r="94" spans="1:2" x14ac:dyDescent="0.6">
      <c r="A94" s="37"/>
      <c r="B94" s="37"/>
    </row>
    <row r="95" spans="1:2" x14ac:dyDescent="0.6">
      <c r="A95" s="37"/>
      <c r="B95" s="37"/>
    </row>
    <row r="96" spans="1:2" x14ac:dyDescent="0.6">
      <c r="A96" s="37"/>
      <c r="B96" s="37"/>
    </row>
    <row r="97" spans="1:2" x14ac:dyDescent="0.6">
      <c r="A97" s="37"/>
      <c r="B97" s="37"/>
    </row>
    <row r="98" spans="1:2" x14ac:dyDescent="0.6">
      <c r="A98" s="37"/>
      <c r="B98" s="37"/>
    </row>
    <row r="99" spans="1:2" x14ac:dyDescent="0.6">
      <c r="A99" s="37"/>
      <c r="B99" s="37"/>
    </row>
    <row r="100" spans="1:2" x14ac:dyDescent="0.6">
      <c r="A100" s="37"/>
      <c r="B100" s="37"/>
    </row>
    <row r="101" spans="1:2" x14ac:dyDescent="0.6">
      <c r="A101" s="37"/>
      <c r="B101" s="37"/>
    </row>
    <row r="102" spans="1:2" x14ac:dyDescent="0.6">
      <c r="A102" s="37"/>
      <c r="B102" s="37"/>
    </row>
    <row r="103" spans="1:2" x14ac:dyDescent="0.6">
      <c r="A103" s="37"/>
      <c r="B103" s="37"/>
    </row>
    <row r="104" spans="1:2" x14ac:dyDescent="0.6">
      <c r="A104" s="37"/>
      <c r="B104" s="37"/>
    </row>
    <row r="105" spans="1:2" x14ac:dyDescent="0.6">
      <c r="A105" s="37"/>
      <c r="B105" s="37"/>
    </row>
    <row r="106" spans="1:2" x14ac:dyDescent="0.6">
      <c r="A106" s="37"/>
      <c r="B106" s="37"/>
    </row>
    <row r="107" spans="1:2" x14ac:dyDescent="0.6">
      <c r="A107" s="37"/>
      <c r="B107" s="37"/>
    </row>
    <row r="108" spans="1:2" x14ac:dyDescent="0.6">
      <c r="A108" s="37"/>
      <c r="B108" s="37"/>
    </row>
    <row r="109" spans="1:2" x14ac:dyDescent="0.6">
      <c r="A109" s="37"/>
      <c r="B109" s="37"/>
    </row>
    <row r="110" spans="1:2" x14ac:dyDescent="0.6">
      <c r="A110" s="37"/>
      <c r="B110" s="37"/>
    </row>
    <row r="111" spans="1:2" x14ac:dyDescent="0.6">
      <c r="A111" s="37"/>
      <c r="B111" s="37"/>
    </row>
    <row r="112" spans="1:2" x14ac:dyDescent="0.6">
      <c r="A112" s="37"/>
      <c r="B112" s="37"/>
    </row>
    <row r="113" spans="1:2" x14ac:dyDescent="0.6">
      <c r="A113" s="37"/>
      <c r="B113" s="37"/>
    </row>
    <row r="114" spans="1:2" x14ac:dyDescent="0.6">
      <c r="A114" s="37"/>
      <c r="B114" s="37"/>
    </row>
    <row r="115" spans="1:2" x14ac:dyDescent="0.6">
      <c r="A115" s="37"/>
      <c r="B115" s="37"/>
    </row>
    <row r="116" spans="1:2" x14ac:dyDescent="0.6">
      <c r="A116" s="37"/>
      <c r="B116" s="37"/>
    </row>
    <row r="117" spans="1:2" x14ac:dyDescent="0.6">
      <c r="A117" s="37"/>
      <c r="B117" s="37"/>
    </row>
    <row r="118" spans="1:2" x14ac:dyDescent="0.6">
      <c r="A118" s="37"/>
      <c r="B118" s="37"/>
    </row>
    <row r="119" spans="1:2" x14ac:dyDescent="0.6">
      <c r="A119" s="37"/>
      <c r="B119" s="37"/>
    </row>
    <row r="120" spans="1:2" x14ac:dyDescent="0.6">
      <c r="A120" s="37"/>
      <c r="B120" s="37"/>
    </row>
    <row r="121" spans="1:2" x14ac:dyDescent="0.6">
      <c r="A121" s="37"/>
      <c r="B121" s="37"/>
    </row>
    <row r="122" spans="1:2" x14ac:dyDescent="0.6">
      <c r="A122" s="37"/>
      <c r="B122" s="37"/>
    </row>
    <row r="123" spans="1:2" x14ac:dyDescent="0.6">
      <c r="A123" s="37"/>
      <c r="B123" s="37"/>
    </row>
    <row r="124" spans="1:2" x14ac:dyDescent="0.6">
      <c r="A124" s="37"/>
      <c r="B124" s="37"/>
    </row>
    <row r="125" spans="1:2" x14ac:dyDescent="0.6">
      <c r="A125" s="37"/>
      <c r="B125" s="37"/>
    </row>
    <row r="126" spans="1:2" x14ac:dyDescent="0.6">
      <c r="A126" s="37"/>
      <c r="B126" s="37"/>
    </row>
    <row r="127" spans="1:2" x14ac:dyDescent="0.6">
      <c r="A127" s="37"/>
      <c r="B127" s="37"/>
    </row>
    <row r="128" spans="1:2" x14ac:dyDescent="0.6">
      <c r="A128" s="37"/>
      <c r="B128" s="37"/>
    </row>
    <row r="129" spans="1:2" x14ac:dyDescent="0.6">
      <c r="A129" s="37"/>
      <c r="B129" s="37"/>
    </row>
    <row r="130" spans="1:2" x14ac:dyDescent="0.6">
      <c r="A130" s="37"/>
      <c r="B130" s="37"/>
    </row>
    <row r="131" spans="1:2" x14ac:dyDescent="0.6">
      <c r="A131" s="37"/>
      <c r="B131" s="37"/>
    </row>
    <row r="132" spans="1:2" x14ac:dyDescent="0.6">
      <c r="A132" s="37"/>
      <c r="B132" s="37"/>
    </row>
    <row r="133" spans="1:2" x14ac:dyDescent="0.6">
      <c r="A133" s="37"/>
      <c r="B133" s="37"/>
    </row>
    <row r="134" spans="1:2" x14ac:dyDescent="0.6">
      <c r="A134" s="37"/>
      <c r="B134" s="37"/>
    </row>
    <row r="135" spans="1:2" x14ac:dyDescent="0.6">
      <c r="A135" s="37"/>
      <c r="B135" s="37"/>
    </row>
    <row r="136" spans="1:2" x14ac:dyDescent="0.6">
      <c r="A136" s="37"/>
      <c r="B136" s="37"/>
    </row>
    <row r="137" spans="1:2" x14ac:dyDescent="0.6">
      <c r="A137" s="37"/>
      <c r="B137" s="37"/>
    </row>
    <row r="138" spans="1:2" x14ac:dyDescent="0.6">
      <c r="A138" s="37"/>
      <c r="B138" s="37"/>
    </row>
    <row r="139" spans="1:2" x14ac:dyDescent="0.6">
      <c r="A139" s="37"/>
      <c r="B139" s="37"/>
    </row>
    <row r="140" spans="1:2" x14ac:dyDescent="0.6">
      <c r="A140" s="37"/>
      <c r="B140" s="37"/>
    </row>
    <row r="141" spans="1:2" x14ac:dyDescent="0.6">
      <c r="A141" s="37"/>
      <c r="B141" s="37"/>
    </row>
    <row r="142" spans="1:2" x14ac:dyDescent="0.6">
      <c r="A142" s="37"/>
      <c r="B142" s="37"/>
    </row>
    <row r="143" spans="1:2" x14ac:dyDescent="0.6">
      <c r="A143" s="37"/>
      <c r="B143" s="37"/>
    </row>
    <row r="144" spans="1:2" x14ac:dyDescent="0.6">
      <c r="A144" s="37"/>
      <c r="B144" s="37"/>
    </row>
    <row r="145" spans="1:2" x14ac:dyDescent="0.6">
      <c r="A145" s="37"/>
      <c r="B145" s="37"/>
    </row>
    <row r="146" spans="1:2" x14ac:dyDescent="0.6">
      <c r="A146" s="37"/>
      <c r="B146" s="37"/>
    </row>
    <row r="147" spans="1:2" x14ac:dyDescent="0.6">
      <c r="A147" s="37"/>
      <c r="B147" s="37"/>
    </row>
    <row r="148" spans="1:2" x14ac:dyDescent="0.6">
      <c r="A148" s="37"/>
      <c r="B148" s="37"/>
    </row>
    <row r="149" spans="1:2" x14ac:dyDescent="0.6">
      <c r="A149" s="37"/>
      <c r="B149" s="37"/>
    </row>
    <row r="150" spans="1:2" x14ac:dyDescent="0.6">
      <c r="A150" s="37"/>
      <c r="B150" s="37"/>
    </row>
    <row r="151" spans="1:2" x14ac:dyDescent="0.6">
      <c r="A151" s="37"/>
      <c r="B151" s="37"/>
    </row>
    <row r="152" spans="1:2" x14ac:dyDescent="0.6">
      <c r="A152" s="37"/>
      <c r="B152" s="37"/>
    </row>
    <row r="153" spans="1:2" x14ac:dyDescent="0.6">
      <c r="A153" s="37"/>
      <c r="B153" s="37"/>
    </row>
    <row r="154" spans="1:2" x14ac:dyDescent="0.6">
      <c r="A154" s="37"/>
      <c r="B154" s="37"/>
    </row>
    <row r="155" spans="1:2" x14ac:dyDescent="0.6">
      <c r="A155" s="37"/>
      <c r="B155" s="37"/>
    </row>
    <row r="156" spans="1:2" x14ac:dyDescent="0.6">
      <c r="A156" s="37"/>
      <c r="B156" s="37"/>
    </row>
    <row r="157" spans="1:2" x14ac:dyDescent="0.6">
      <c r="A157" s="37"/>
      <c r="B157" s="37"/>
    </row>
    <row r="158" spans="1:2" x14ac:dyDescent="0.6">
      <c r="A158" s="37"/>
      <c r="B158" s="37"/>
    </row>
    <row r="159" spans="1:2" x14ac:dyDescent="0.6">
      <c r="A159" s="37"/>
      <c r="B159" s="37"/>
    </row>
    <row r="160" spans="1:2" x14ac:dyDescent="0.6">
      <c r="A160" s="37"/>
      <c r="B160" s="37"/>
    </row>
    <row r="161" spans="1:2" x14ac:dyDescent="0.6">
      <c r="A161" s="37"/>
      <c r="B161" s="37"/>
    </row>
    <row r="162" spans="1:2" x14ac:dyDescent="0.6">
      <c r="A162" s="37"/>
      <c r="B162" s="37"/>
    </row>
    <row r="163" spans="1:2" x14ac:dyDescent="0.6">
      <c r="A163" s="37"/>
      <c r="B163" s="37"/>
    </row>
    <row r="164" spans="1:2" x14ac:dyDescent="0.6">
      <c r="A164" s="37"/>
      <c r="B164" s="37"/>
    </row>
    <row r="165" spans="1:2" x14ac:dyDescent="0.6">
      <c r="A165" s="37"/>
      <c r="B165" s="37"/>
    </row>
    <row r="166" spans="1:2" x14ac:dyDescent="0.6">
      <c r="A166" s="37"/>
      <c r="B166" s="37"/>
    </row>
    <row r="167" spans="1:2" x14ac:dyDescent="0.6">
      <c r="A167" s="37"/>
      <c r="B167" s="37"/>
    </row>
    <row r="168" spans="1:2" x14ac:dyDescent="0.6">
      <c r="A168" s="37"/>
      <c r="B168" s="37"/>
    </row>
    <row r="169" spans="1:2" x14ac:dyDescent="0.6">
      <c r="A169" s="37"/>
      <c r="B169" s="37"/>
    </row>
    <row r="170" spans="1:2" x14ac:dyDescent="0.6">
      <c r="A170" s="37"/>
      <c r="B170" s="37"/>
    </row>
    <row r="171" spans="1:2" x14ac:dyDescent="0.6">
      <c r="A171" s="37"/>
      <c r="B171" s="37"/>
    </row>
    <row r="172" spans="1:2" x14ac:dyDescent="0.6">
      <c r="A172" s="37"/>
      <c r="B172" s="37"/>
    </row>
    <row r="173" spans="1:2" x14ac:dyDescent="0.6">
      <c r="A173" s="37"/>
      <c r="B173" s="37"/>
    </row>
    <row r="174" spans="1:2" x14ac:dyDescent="0.6">
      <c r="A174" s="37"/>
      <c r="B174" s="37"/>
    </row>
    <row r="175" spans="1:2" x14ac:dyDescent="0.6">
      <c r="A175" s="37"/>
      <c r="B175" s="37"/>
    </row>
    <row r="176" spans="1:2" x14ac:dyDescent="0.6">
      <c r="A176" s="37"/>
      <c r="B176" s="37"/>
    </row>
    <row r="177" spans="1:2" x14ac:dyDescent="0.6">
      <c r="A177" s="37"/>
      <c r="B177" s="37"/>
    </row>
    <row r="178" spans="1:2" x14ac:dyDescent="0.6">
      <c r="A178" s="37"/>
      <c r="B178" s="37"/>
    </row>
    <row r="179" spans="1:2" x14ac:dyDescent="0.6">
      <c r="A179" s="37"/>
      <c r="B179" s="37"/>
    </row>
    <row r="180" spans="1:2" x14ac:dyDescent="0.6">
      <c r="A180" s="37"/>
      <c r="B180" s="37"/>
    </row>
    <row r="181" spans="1:2" x14ac:dyDescent="0.6">
      <c r="A181" s="37"/>
      <c r="B181" s="37"/>
    </row>
    <row r="182" spans="1:2" x14ac:dyDescent="0.6">
      <c r="A182" s="37"/>
      <c r="B182" s="37"/>
    </row>
    <row r="183" spans="1:2" x14ac:dyDescent="0.6">
      <c r="A183" s="37"/>
      <c r="B183" s="37"/>
    </row>
    <row r="184" spans="1:2" x14ac:dyDescent="0.6">
      <c r="A184" s="37"/>
      <c r="B184" s="37"/>
    </row>
    <row r="185" spans="1:2" x14ac:dyDescent="0.6">
      <c r="A185" s="37"/>
      <c r="B185" s="37"/>
    </row>
    <row r="186" spans="1:2" x14ac:dyDescent="0.6">
      <c r="A186" s="37"/>
      <c r="B186" s="37"/>
    </row>
    <row r="187" spans="1:2" x14ac:dyDescent="0.6">
      <c r="A187" s="37"/>
      <c r="B187" s="37"/>
    </row>
    <row r="188" spans="1:2" x14ac:dyDescent="0.6">
      <c r="A188" s="37"/>
      <c r="B188" s="37"/>
    </row>
    <row r="189" spans="1:2" x14ac:dyDescent="0.6">
      <c r="A189" s="37"/>
      <c r="B189" s="37"/>
    </row>
    <row r="190" spans="1:2" x14ac:dyDescent="0.6">
      <c r="A190" s="37"/>
      <c r="B190" s="37"/>
    </row>
    <row r="191" spans="1:2" x14ac:dyDescent="0.6">
      <c r="A191" s="37"/>
      <c r="B191" s="37"/>
    </row>
    <row r="192" spans="1:2" x14ac:dyDescent="0.6">
      <c r="A192" s="37"/>
      <c r="B192" s="37"/>
    </row>
    <row r="193" spans="1:2" x14ac:dyDescent="0.6">
      <c r="A193" s="37"/>
      <c r="B193" s="37"/>
    </row>
    <row r="194" spans="1:2" x14ac:dyDescent="0.6">
      <c r="A194" s="37"/>
      <c r="B194" s="37"/>
    </row>
    <row r="195" spans="1:2" x14ac:dyDescent="0.6">
      <c r="A195" s="37"/>
      <c r="B195" s="37"/>
    </row>
    <row r="196" spans="1:2" x14ac:dyDescent="0.6">
      <c r="A196" s="37"/>
      <c r="B196" s="37"/>
    </row>
    <row r="197" spans="1:2" x14ac:dyDescent="0.6">
      <c r="A197" s="37"/>
      <c r="B197" s="37"/>
    </row>
    <row r="198" spans="1:2" x14ac:dyDescent="0.6">
      <c r="A198" s="37"/>
      <c r="B198" s="37"/>
    </row>
    <row r="199" spans="1:2" x14ac:dyDescent="0.6">
      <c r="A199" s="37"/>
      <c r="B199" s="37"/>
    </row>
    <row r="200" spans="1:2" x14ac:dyDescent="0.6">
      <c r="A200" s="37"/>
      <c r="B200" s="37"/>
    </row>
    <row r="201" spans="1:2" x14ac:dyDescent="0.6">
      <c r="A201" s="37"/>
      <c r="B201" s="37"/>
    </row>
    <row r="202" spans="1:2" x14ac:dyDescent="0.6">
      <c r="A202" s="37"/>
      <c r="B202" s="37"/>
    </row>
    <row r="203" spans="1:2" x14ac:dyDescent="0.6">
      <c r="A203" s="37"/>
      <c r="B203" s="37"/>
    </row>
    <row r="204" spans="1:2" x14ac:dyDescent="0.6">
      <c r="A204" s="37"/>
      <c r="B204" s="37"/>
    </row>
    <row r="205" spans="1:2" x14ac:dyDescent="0.6">
      <c r="A205" s="37"/>
      <c r="B205" s="37"/>
    </row>
    <row r="206" spans="1:2" x14ac:dyDescent="0.6">
      <c r="A206" s="37"/>
      <c r="B206" s="37"/>
    </row>
    <row r="207" spans="1:2" x14ac:dyDescent="0.6">
      <c r="A207" s="37"/>
      <c r="B207" s="37"/>
    </row>
    <row r="208" spans="1:2" x14ac:dyDescent="0.6">
      <c r="A208" s="37"/>
      <c r="B208" s="37"/>
    </row>
    <row r="209" spans="1:2" x14ac:dyDescent="0.6">
      <c r="A209" s="37"/>
      <c r="B209" s="37"/>
    </row>
    <row r="210" spans="1:2" x14ac:dyDescent="0.6">
      <c r="A210" s="37"/>
      <c r="B210" s="37"/>
    </row>
    <row r="211" spans="1:2" x14ac:dyDescent="0.6">
      <c r="A211" s="37"/>
      <c r="B211" s="37"/>
    </row>
    <row r="212" spans="1:2" x14ac:dyDescent="0.6">
      <c r="A212" s="37"/>
      <c r="B212" s="37"/>
    </row>
    <row r="213" spans="1:2" x14ac:dyDescent="0.6">
      <c r="A213" s="37"/>
      <c r="B213" s="37"/>
    </row>
    <row r="214" spans="1:2" x14ac:dyDescent="0.6">
      <c r="A214" s="37"/>
      <c r="B214" s="37"/>
    </row>
    <row r="215" spans="1:2" x14ac:dyDescent="0.6">
      <c r="A215" s="37"/>
      <c r="B215" s="37"/>
    </row>
    <row r="216" spans="1:2" x14ac:dyDescent="0.6">
      <c r="A216" s="37"/>
      <c r="B216" s="37"/>
    </row>
    <row r="217" spans="1:2" x14ac:dyDescent="0.6">
      <c r="A217" s="37"/>
      <c r="B217" s="37"/>
    </row>
    <row r="218" spans="1:2" x14ac:dyDescent="0.6">
      <c r="A218" s="37"/>
      <c r="B218" s="37"/>
    </row>
    <row r="219" spans="1:2" x14ac:dyDescent="0.6">
      <c r="A219" s="37"/>
      <c r="B219" s="37"/>
    </row>
    <row r="220" spans="1:2" x14ac:dyDescent="0.6">
      <c r="A220" s="37"/>
      <c r="B220" s="37"/>
    </row>
    <row r="221" spans="1:2" x14ac:dyDescent="0.6">
      <c r="A221" s="37"/>
      <c r="B221" s="37"/>
    </row>
    <row r="222" spans="1:2" x14ac:dyDescent="0.6">
      <c r="A222" s="37"/>
      <c r="B222" s="37"/>
    </row>
    <row r="223" spans="1:2" x14ac:dyDescent="0.6">
      <c r="A223" s="37"/>
      <c r="B223" s="37"/>
    </row>
    <row r="224" spans="1:2" x14ac:dyDescent="0.6">
      <c r="A224" s="37"/>
      <c r="B224" s="37"/>
    </row>
    <row r="225" spans="1:2" x14ac:dyDescent="0.6">
      <c r="A225" s="37"/>
      <c r="B225" s="37"/>
    </row>
    <row r="226" spans="1:2" x14ac:dyDescent="0.6">
      <c r="A226" s="37"/>
      <c r="B226" s="37"/>
    </row>
    <row r="227" spans="1:2" x14ac:dyDescent="0.6">
      <c r="A227" s="37"/>
      <c r="B227" s="37"/>
    </row>
    <row r="228" spans="1:2" x14ac:dyDescent="0.6">
      <c r="A228" s="37"/>
      <c r="B228" s="37"/>
    </row>
    <row r="229" spans="1:2" x14ac:dyDescent="0.6">
      <c r="A229" s="37"/>
      <c r="B229" s="37"/>
    </row>
    <row r="230" spans="1:2" x14ac:dyDescent="0.6">
      <c r="A230" s="37"/>
      <c r="B230" s="37"/>
    </row>
    <row r="231" spans="1:2" x14ac:dyDescent="0.6">
      <c r="A231" s="37"/>
      <c r="B231" s="37"/>
    </row>
    <row r="232" spans="1:2" x14ac:dyDescent="0.6">
      <c r="A232" s="37"/>
      <c r="B232" s="37"/>
    </row>
    <row r="233" spans="1:2" x14ac:dyDescent="0.6">
      <c r="A233" s="37"/>
      <c r="B233" s="37"/>
    </row>
    <row r="234" spans="1:2" x14ac:dyDescent="0.6">
      <c r="A234" s="37"/>
      <c r="B234" s="37"/>
    </row>
    <row r="235" spans="1:2" x14ac:dyDescent="0.6">
      <c r="A235" s="37"/>
      <c r="B235" s="37"/>
    </row>
    <row r="236" spans="1:2" x14ac:dyDescent="0.6">
      <c r="A236" s="37"/>
      <c r="B236" s="37"/>
    </row>
    <row r="237" spans="1:2" x14ac:dyDescent="0.6">
      <c r="A237" s="37"/>
      <c r="B237" s="37"/>
    </row>
    <row r="238" spans="1:2" x14ac:dyDescent="0.6">
      <c r="A238" s="37"/>
      <c r="B238" s="37"/>
    </row>
    <row r="239" spans="1:2" x14ac:dyDescent="0.6">
      <c r="A239" s="37"/>
      <c r="B239" s="37"/>
    </row>
    <row r="240" spans="1:2" x14ac:dyDescent="0.6">
      <c r="A240" s="37"/>
      <c r="B240" s="37"/>
    </row>
    <row r="241" spans="1:2" x14ac:dyDescent="0.6">
      <c r="A241" s="37"/>
      <c r="B241" s="37"/>
    </row>
    <row r="242" spans="1:2" x14ac:dyDescent="0.6">
      <c r="A242" s="37"/>
      <c r="B242" s="37"/>
    </row>
    <row r="243" spans="1:2" x14ac:dyDescent="0.6">
      <c r="A243" s="37"/>
      <c r="B243" s="37"/>
    </row>
    <row r="244" spans="1:2" x14ac:dyDescent="0.6">
      <c r="A244" s="37"/>
      <c r="B244" s="37"/>
    </row>
    <row r="245" spans="1:2" x14ac:dyDescent="0.6">
      <c r="A245" s="37"/>
      <c r="B245" s="37"/>
    </row>
    <row r="246" spans="1:2" x14ac:dyDescent="0.6">
      <c r="A246" s="37"/>
      <c r="B246" s="37"/>
    </row>
    <row r="247" spans="1:2" x14ac:dyDescent="0.6">
      <c r="A247" s="37"/>
      <c r="B247" s="37"/>
    </row>
    <row r="248" spans="1:2" x14ac:dyDescent="0.6">
      <c r="A248" s="37"/>
      <c r="B248" s="37"/>
    </row>
    <row r="249" spans="1:2" x14ac:dyDescent="0.6">
      <c r="A249" s="37"/>
      <c r="B249" s="37"/>
    </row>
    <row r="250" spans="1:2" x14ac:dyDescent="0.6">
      <c r="A250" s="37"/>
      <c r="B250" s="37"/>
    </row>
    <row r="251" spans="1:2" x14ac:dyDescent="0.6">
      <c r="A251" s="37"/>
      <c r="B251" s="37"/>
    </row>
    <row r="252" spans="1:2" x14ac:dyDescent="0.6">
      <c r="A252" s="37"/>
      <c r="B252" s="37"/>
    </row>
    <row r="253" spans="1:2" x14ac:dyDescent="0.6">
      <c r="A253" s="37"/>
      <c r="B253" s="37"/>
    </row>
    <row r="254" spans="1:2" x14ac:dyDescent="0.6">
      <c r="A254" s="37"/>
      <c r="B254" s="37"/>
    </row>
    <row r="255" spans="1:2" x14ac:dyDescent="0.6">
      <c r="A255" s="37"/>
      <c r="B255" s="37"/>
    </row>
    <row r="256" spans="1:2" x14ac:dyDescent="0.6">
      <c r="A256" s="37"/>
      <c r="B256" s="37"/>
    </row>
    <row r="257" spans="1:2" x14ac:dyDescent="0.6">
      <c r="A257" s="37"/>
      <c r="B257" s="37"/>
    </row>
    <row r="258" spans="1:2" x14ac:dyDescent="0.6">
      <c r="A258" s="37"/>
      <c r="B258" s="37"/>
    </row>
    <row r="259" spans="1:2" x14ac:dyDescent="0.6">
      <c r="A259" s="37"/>
      <c r="B259" s="37"/>
    </row>
    <row r="260" spans="1:2" x14ac:dyDescent="0.6">
      <c r="A260" s="37"/>
      <c r="B260" s="37"/>
    </row>
    <row r="261" spans="1:2" x14ac:dyDescent="0.6">
      <c r="A261" s="37"/>
      <c r="B261" s="37"/>
    </row>
    <row r="262" spans="1:2" x14ac:dyDescent="0.6">
      <c r="A262" s="37"/>
      <c r="B262" s="37"/>
    </row>
    <row r="263" spans="1:2" x14ac:dyDescent="0.6">
      <c r="A263" s="37"/>
      <c r="B263" s="37"/>
    </row>
    <row r="264" spans="1:2" x14ac:dyDescent="0.6">
      <c r="A264" s="37"/>
      <c r="B264" s="37"/>
    </row>
    <row r="265" spans="1:2" x14ac:dyDescent="0.6">
      <c r="A265" s="37"/>
      <c r="B265" s="37"/>
    </row>
    <row r="266" spans="1:2" x14ac:dyDescent="0.6">
      <c r="A266" s="37"/>
      <c r="B266" s="37"/>
    </row>
    <row r="267" spans="1:2" x14ac:dyDescent="0.6">
      <c r="A267" s="37"/>
      <c r="B267" s="37"/>
    </row>
    <row r="268" spans="1:2" x14ac:dyDescent="0.6">
      <c r="A268" s="37"/>
      <c r="B268" s="37"/>
    </row>
    <row r="269" spans="1:2" x14ac:dyDescent="0.6">
      <c r="A269" s="37"/>
      <c r="B269" s="37"/>
    </row>
    <row r="270" spans="1:2" x14ac:dyDescent="0.6">
      <c r="A270" s="37"/>
      <c r="B270" s="37"/>
    </row>
    <row r="271" spans="1:2" x14ac:dyDescent="0.6">
      <c r="A271" s="37"/>
      <c r="B271" s="37"/>
    </row>
    <row r="272" spans="1:2" x14ac:dyDescent="0.6">
      <c r="A272" s="37"/>
      <c r="B272" s="37"/>
    </row>
    <row r="273" spans="1:2" x14ac:dyDescent="0.6">
      <c r="A273" s="37"/>
      <c r="B273" s="37"/>
    </row>
    <row r="274" spans="1:2" x14ac:dyDescent="0.6">
      <c r="A274" s="37"/>
      <c r="B274" s="37"/>
    </row>
    <row r="275" spans="1:2" x14ac:dyDescent="0.6">
      <c r="A275" s="37"/>
      <c r="B275" s="37"/>
    </row>
    <row r="276" spans="1:2" x14ac:dyDescent="0.6">
      <c r="A276" s="37"/>
      <c r="B276" s="37"/>
    </row>
    <row r="277" spans="1:2" x14ac:dyDescent="0.6">
      <c r="A277" s="37"/>
      <c r="B277" s="37"/>
    </row>
    <row r="278" spans="1:2" x14ac:dyDescent="0.6">
      <c r="A278" s="37"/>
      <c r="B278" s="37"/>
    </row>
    <row r="279" spans="1:2" x14ac:dyDescent="0.6">
      <c r="A279" s="37"/>
      <c r="B279" s="37"/>
    </row>
    <row r="280" spans="1:2" x14ac:dyDescent="0.6">
      <c r="A280" s="37"/>
      <c r="B280" s="37"/>
    </row>
    <row r="281" spans="1:2" x14ac:dyDescent="0.6">
      <c r="A281" s="37"/>
      <c r="B281" s="37"/>
    </row>
    <row r="282" spans="1:2" x14ac:dyDescent="0.6">
      <c r="A282" s="37"/>
      <c r="B282" s="37"/>
    </row>
    <row r="283" spans="1:2" x14ac:dyDescent="0.6">
      <c r="A283" s="37"/>
      <c r="B283" s="37"/>
    </row>
    <row r="284" spans="1:2" x14ac:dyDescent="0.6">
      <c r="A284" s="37"/>
      <c r="B284" s="37"/>
    </row>
    <row r="285" spans="1:2" x14ac:dyDescent="0.6">
      <c r="A285" s="37"/>
      <c r="B285" s="37"/>
    </row>
    <row r="286" spans="1:2" x14ac:dyDescent="0.6">
      <c r="A286" s="37"/>
      <c r="B286" s="37"/>
    </row>
    <row r="287" spans="1:2" x14ac:dyDescent="0.6">
      <c r="A287" s="37"/>
      <c r="B287" s="37"/>
    </row>
    <row r="288" spans="1:2" x14ac:dyDescent="0.6">
      <c r="A288" s="37"/>
      <c r="B288" s="37"/>
    </row>
    <row r="289" spans="1:2" x14ac:dyDescent="0.6">
      <c r="A289" s="37"/>
      <c r="B289" s="37"/>
    </row>
    <row r="290" spans="1:2" x14ac:dyDescent="0.6">
      <c r="A290" s="37"/>
      <c r="B290" s="37"/>
    </row>
    <row r="291" spans="1:2" x14ac:dyDescent="0.6">
      <c r="A291" s="37"/>
      <c r="B291" s="37"/>
    </row>
    <row r="292" spans="1:2" x14ac:dyDescent="0.6">
      <c r="A292" s="37"/>
      <c r="B292" s="37"/>
    </row>
    <row r="293" spans="1:2" x14ac:dyDescent="0.6">
      <c r="A293" s="37"/>
      <c r="B293" s="37"/>
    </row>
    <row r="294" spans="1:2" x14ac:dyDescent="0.6">
      <c r="A294" s="37"/>
      <c r="B294" s="37"/>
    </row>
    <row r="295" spans="1:2" x14ac:dyDescent="0.6">
      <c r="A295" s="37"/>
      <c r="B295" s="37"/>
    </row>
    <row r="296" spans="1:2" x14ac:dyDescent="0.6">
      <c r="A296" s="37"/>
      <c r="B296" s="37"/>
    </row>
    <row r="297" spans="1:2" x14ac:dyDescent="0.6">
      <c r="A297" s="37"/>
      <c r="B297" s="37"/>
    </row>
    <row r="298" spans="1:2" x14ac:dyDescent="0.6">
      <c r="A298" s="37"/>
      <c r="B298" s="37"/>
    </row>
    <row r="299" spans="1:2" x14ac:dyDescent="0.6">
      <c r="A299" s="37"/>
      <c r="B299" s="37"/>
    </row>
    <row r="300" spans="1:2" x14ac:dyDescent="0.6">
      <c r="A300" s="37"/>
      <c r="B300" s="37"/>
    </row>
    <row r="301" spans="1:2" x14ac:dyDescent="0.6">
      <c r="A301" s="37"/>
      <c r="B301" s="37"/>
    </row>
    <row r="302" spans="1:2" x14ac:dyDescent="0.6">
      <c r="A302" s="37"/>
      <c r="B302" s="37"/>
    </row>
    <row r="303" spans="1:2" x14ac:dyDescent="0.6">
      <c r="A303" s="37"/>
      <c r="B303" s="37"/>
    </row>
    <row r="304" spans="1:2" x14ac:dyDescent="0.6">
      <c r="A304" s="37"/>
      <c r="B304" s="37"/>
    </row>
    <row r="305" spans="1:2" x14ac:dyDescent="0.6">
      <c r="A305" s="37"/>
      <c r="B305" s="37"/>
    </row>
    <row r="306" spans="1:2" x14ac:dyDescent="0.6">
      <c r="A306" s="37"/>
      <c r="B306" s="37"/>
    </row>
    <row r="307" spans="1:2" x14ac:dyDescent="0.6">
      <c r="A307" s="37"/>
      <c r="B307" s="37"/>
    </row>
    <row r="308" spans="1:2" x14ac:dyDescent="0.6">
      <c r="A308" s="37"/>
      <c r="B308" s="37"/>
    </row>
    <row r="309" spans="1:2" x14ac:dyDescent="0.6">
      <c r="A309" s="37"/>
      <c r="B309" s="37"/>
    </row>
    <row r="310" spans="1:2" x14ac:dyDescent="0.6">
      <c r="A310" s="37"/>
      <c r="B310" s="37"/>
    </row>
    <row r="311" spans="1:2" x14ac:dyDescent="0.6">
      <c r="A311" s="37"/>
      <c r="B311" s="37"/>
    </row>
    <row r="312" spans="1:2" x14ac:dyDescent="0.6">
      <c r="A312" s="37"/>
      <c r="B312" s="37"/>
    </row>
    <row r="313" spans="1:2" x14ac:dyDescent="0.6">
      <c r="A313" s="37"/>
      <c r="B313" s="37"/>
    </row>
    <row r="314" spans="1:2" x14ac:dyDescent="0.6">
      <c r="A314" s="37"/>
      <c r="B314" s="37"/>
    </row>
    <row r="315" spans="1:2" x14ac:dyDescent="0.6">
      <c r="A315" s="37"/>
      <c r="B315" s="37"/>
    </row>
    <row r="316" spans="1:2" x14ac:dyDescent="0.6">
      <c r="A316" s="37"/>
      <c r="B316" s="37"/>
    </row>
    <row r="317" spans="1:2" x14ac:dyDescent="0.6">
      <c r="A317" s="37"/>
      <c r="B317" s="37"/>
    </row>
    <row r="318" spans="1:2" x14ac:dyDescent="0.6">
      <c r="A318" s="37"/>
      <c r="B318" s="37"/>
    </row>
    <row r="319" spans="1:2" x14ac:dyDescent="0.6">
      <c r="A319" s="37"/>
      <c r="B319" s="37"/>
    </row>
    <row r="320" spans="1:2" x14ac:dyDescent="0.6">
      <c r="A320" s="37"/>
      <c r="B320" s="37"/>
    </row>
    <row r="321" spans="1:2" x14ac:dyDescent="0.6">
      <c r="A321" s="37"/>
      <c r="B321" s="37"/>
    </row>
    <row r="322" spans="1:2" x14ac:dyDescent="0.6">
      <c r="A322" s="37"/>
      <c r="B322" s="37"/>
    </row>
    <row r="323" spans="1:2" x14ac:dyDescent="0.6">
      <c r="A323" s="37"/>
      <c r="B323" s="37"/>
    </row>
    <row r="324" spans="1:2" x14ac:dyDescent="0.6">
      <c r="A324" s="37"/>
      <c r="B324" s="37"/>
    </row>
    <row r="325" spans="1:2" x14ac:dyDescent="0.6">
      <c r="A325" s="37"/>
      <c r="B325" s="37"/>
    </row>
    <row r="326" spans="1:2" x14ac:dyDescent="0.6">
      <c r="A326" s="37"/>
      <c r="B326" s="37"/>
    </row>
    <row r="327" spans="1:2" x14ac:dyDescent="0.6">
      <c r="A327" s="37"/>
      <c r="B327" s="37"/>
    </row>
    <row r="328" spans="1:2" x14ac:dyDescent="0.6">
      <c r="A328" s="37"/>
      <c r="B328" s="37"/>
    </row>
    <row r="329" spans="1:2" x14ac:dyDescent="0.6">
      <c r="A329" s="37"/>
      <c r="B329" s="37"/>
    </row>
    <row r="330" spans="1:2" x14ac:dyDescent="0.6">
      <c r="A330" s="37"/>
      <c r="B330" s="37"/>
    </row>
    <row r="331" spans="1:2" x14ac:dyDescent="0.6">
      <c r="A331" s="37"/>
      <c r="B331" s="37"/>
    </row>
    <row r="332" spans="1:2" x14ac:dyDescent="0.6">
      <c r="A332" s="37"/>
      <c r="B332" s="37"/>
    </row>
    <row r="333" spans="1:2" x14ac:dyDescent="0.6">
      <c r="A333" s="37"/>
      <c r="B333" s="37"/>
    </row>
    <row r="334" spans="1:2" x14ac:dyDescent="0.6">
      <c r="A334" s="37"/>
      <c r="B334" s="37"/>
    </row>
    <row r="335" spans="1:2" x14ac:dyDescent="0.6">
      <c r="A335" s="37"/>
      <c r="B335" s="37"/>
    </row>
    <row r="336" spans="1:2" x14ac:dyDescent="0.6">
      <c r="A336" s="37"/>
      <c r="B336" s="37"/>
    </row>
    <row r="337" spans="1:2" x14ac:dyDescent="0.6">
      <c r="A337" s="37"/>
      <c r="B337" s="37"/>
    </row>
    <row r="338" spans="1:2" x14ac:dyDescent="0.6">
      <c r="A338" s="37"/>
      <c r="B338" s="37"/>
    </row>
    <row r="339" spans="1:2" x14ac:dyDescent="0.6">
      <c r="A339" s="37"/>
      <c r="B339" s="37"/>
    </row>
    <row r="340" spans="1:2" x14ac:dyDescent="0.6">
      <c r="A340" s="37"/>
      <c r="B340" s="37"/>
    </row>
    <row r="341" spans="1:2" x14ac:dyDescent="0.6">
      <c r="A341" s="37"/>
      <c r="B341" s="37"/>
    </row>
    <row r="342" spans="1:2" x14ac:dyDescent="0.6">
      <c r="A342" s="37"/>
      <c r="B342" s="37"/>
    </row>
    <row r="343" spans="1:2" x14ac:dyDescent="0.6">
      <c r="A343" s="37"/>
      <c r="B343" s="37"/>
    </row>
    <row r="344" spans="1:2" x14ac:dyDescent="0.6">
      <c r="A344" s="37"/>
      <c r="B344" s="37"/>
    </row>
    <row r="345" spans="1:2" x14ac:dyDescent="0.6">
      <c r="A345" s="37"/>
      <c r="B345" s="37"/>
    </row>
    <row r="346" spans="1:2" x14ac:dyDescent="0.6">
      <c r="A346" s="37"/>
      <c r="B346" s="37"/>
    </row>
    <row r="347" spans="1:2" x14ac:dyDescent="0.6">
      <c r="A347" s="37"/>
      <c r="B347" s="37"/>
    </row>
    <row r="348" spans="1:2" x14ac:dyDescent="0.6">
      <c r="A348" s="37"/>
      <c r="B348" s="37"/>
    </row>
    <row r="349" spans="1:2" x14ac:dyDescent="0.6">
      <c r="A349" s="37"/>
      <c r="B349" s="37"/>
    </row>
    <row r="350" spans="1:2" x14ac:dyDescent="0.6">
      <c r="A350" s="37"/>
      <c r="B350" s="37"/>
    </row>
    <row r="351" spans="1:2" x14ac:dyDescent="0.6">
      <c r="A351" s="37"/>
      <c r="B351" s="37"/>
    </row>
    <row r="352" spans="1:2" x14ac:dyDescent="0.6">
      <c r="A352" s="37"/>
      <c r="B352" s="37"/>
    </row>
    <row r="353" spans="1:2" x14ac:dyDescent="0.6">
      <c r="A353" s="37"/>
      <c r="B353" s="37"/>
    </row>
    <row r="354" spans="1:2" x14ac:dyDescent="0.6">
      <c r="A354" s="37"/>
      <c r="B354" s="37"/>
    </row>
    <row r="355" spans="1:2" x14ac:dyDescent="0.6">
      <c r="A355" s="37"/>
      <c r="B355" s="37"/>
    </row>
    <row r="356" spans="1:2" x14ac:dyDescent="0.6">
      <c r="A356" s="37"/>
      <c r="B356" s="37"/>
    </row>
    <row r="357" spans="1:2" x14ac:dyDescent="0.6">
      <c r="A357" s="37"/>
      <c r="B357" s="37"/>
    </row>
    <row r="358" spans="1:2" x14ac:dyDescent="0.6">
      <c r="A358" s="37"/>
      <c r="B358" s="37"/>
    </row>
    <row r="359" spans="1:2" x14ac:dyDescent="0.6">
      <c r="A359" s="37"/>
      <c r="B359" s="37"/>
    </row>
    <row r="360" spans="1:2" x14ac:dyDescent="0.6">
      <c r="A360" s="37"/>
      <c r="B360" s="37"/>
    </row>
    <row r="361" spans="1:2" x14ac:dyDescent="0.6">
      <c r="A361" s="37"/>
      <c r="B361" s="37"/>
    </row>
    <row r="362" spans="1:2" x14ac:dyDescent="0.6">
      <c r="A362" s="37"/>
      <c r="B362" s="37"/>
    </row>
    <row r="363" spans="1:2" x14ac:dyDescent="0.6">
      <c r="A363" s="37"/>
      <c r="B363" s="37"/>
    </row>
    <row r="364" spans="1:2" x14ac:dyDescent="0.6">
      <c r="A364" s="37"/>
      <c r="B364" s="37"/>
    </row>
    <row r="365" spans="1:2" x14ac:dyDescent="0.6">
      <c r="A365" s="37"/>
      <c r="B365" s="37"/>
    </row>
    <row r="366" spans="1:2" x14ac:dyDescent="0.6">
      <c r="A366" s="37"/>
      <c r="B366" s="37"/>
    </row>
    <row r="367" spans="1:2" x14ac:dyDescent="0.6">
      <c r="A367" s="37"/>
      <c r="B367" s="37"/>
    </row>
    <row r="368" spans="1:2" x14ac:dyDescent="0.6">
      <c r="A368" s="37"/>
      <c r="B368" s="37"/>
    </row>
    <row r="369" spans="1:2" x14ac:dyDescent="0.6">
      <c r="A369" s="37"/>
      <c r="B369" s="37"/>
    </row>
    <row r="370" spans="1:2" x14ac:dyDescent="0.6">
      <c r="A370" s="37"/>
      <c r="B370" s="37"/>
    </row>
    <row r="371" spans="1:2" x14ac:dyDescent="0.6">
      <c r="A371" s="37"/>
      <c r="B371" s="37"/>
    </row>
    <row r="372" spans="1:2" x14ac:dyDescent="0.6">
      <c r="A372" s="37"/>
      <c r="B372" s="37"/>
    </row>
    <row r="373" spans="1:2" x14ac:dyDescent="0.6">
      <c r="A373" s="37"/>
      <c r="B373" s="37"/>
    </row>
    <row r="374" spans="1:2" x14ac:dyDescent="0.6">
      <c r="A374" s="37"/>
      <c r="B374" s="37"/>
    </row>
    <row r="375" spans="1:2" x14ac:dyDescent="0.6">
      <c r="A375" s="37"/>
      <c r="B375" s="37"/>
    </row>
    <row r="376" spans="1:2" x14ac:dyDescent="0.6">
      <c r="A376" s="37"/>
      <c r="B376" s="37"/>
    </row>
    <row r="377" spans="1:2" x14ac:dyDescent="0.6">
      <c r="A377" s="37"/>
      <c r="B377" s="37"/>
    </row>
    <row r="378" spans="1:2" x14ac:dyDescent="0.6">
      <c r="A378" s="37"/>
      <c r="B378" s="37"/>
    </row>
    <row r="379" spans="1:2" x14ac:dyDescent="0.6">
      <c r="A379" s="37"/>
      <c r="B379" s="37"/>
    </row>
    <row r="380" spans="1:2" x14ac:dyDescent="0.6">
      <c r="A380" s="37"/>
      <c r="B380" s="37"/>
    </row>
    <row r="381" spans="1:2" x14ac:dyDescent="0.6">
      <c r="A381" s="37"/>
      <c r="B381" s="37"/>
    </row>
    <row r="382" spans="1:2" x14ac:dyDescent="0.6">
      <c r="A382" s="37"/>
      <c r="B382" s="37"/>
    </row>
    <row r="383" spans="1:2" x14ac:dyDescent="0.6">
      <c r="A383" s="37"/>
      <c r="B383" s="37"/>
    </row>
    <row r="384" spans="1:2" x14ac:dyDescent="0.6">
      <c r="A384" s="37"/>
      <c r="B384" s="37"/>
    </row>
    <row r="385" spans="1:2" x14ac:dyDescent="0.6">
      <c r="A385" s="37"/>
      <c r="B385" s="37"/>
    </row>
    <row r="386" spans="1:2" x14ac:dyDescent="0.6">
      <c r="A386" s="37"/>
      <c r="B386" s="37"/>
    </row>
    <row r="387" spans="1:2" x14ac:dyDescent="0.6">
      <c r="A387" s="37"/>
      <c r="B387" s="37"/>
    </row>
    <row r="388" spans="1:2" x14ac:dyDescent="0.6">
      <c r="A388" s="37"/>
      <c r="B388" s="37"/>
    </row>
    <row r="389" spans="1:2" x14ac:dyDescent="0.6">
      <c r="A389" s="37"/>
      <c r="B389" s="37"/>
    </row>
    <row r="390" spans="1:2" x14ac:dyDescent="0.6">
      <c r="A390" s="37"/>
      <c r="B390" s="37"/>
    </row>
    <row r="391" spans="1:2" x14ac:dyDescent="0.6">
      <c r="A391" s="37"/>
      <c r="B391" s="37"/>
    </row>
    <row r="392" spans="1:2" x14ac:dyDescent="0.6">
      <c r="A392" s="37"/>
      <c r="B392" s="37"/>
    </row>
    <row r="393" spans="1:2" x14ac:dyDescent="0.6">
      <c r="A393" s="37"/>
      <c r="B393" s="37"/>
    </row>
    <row r="394" spans="1:2" x14ac:dyDescent="0.6">
      <c r="A394" s="37"/>
      <c r="B394" s="37"/>
    </row>
    <row r="395" spans="1:2" x14ac:dyDescent="0.6">
      <c r="A395" s="37"/>
      <c r="B395" s="37"/>
    </row>
    <row r="396" spans="1:2" x14ac:dyDescent="0.6">
      <c r="A396" s="37"/>
      <c r="B396" s="37"/>
    </row>
    <row r="397" spans="1:2" x14ac:dyDescent="0.6">
      <c r="A397" s="37"/>
      <c r="B397" s="37"/>
    </row>
    <row r="398" spans="1:2" x14ac:dyDescent="0.6">
      <c r="A398" s="37"/>
      <c r="B398" s="37"/>
    </row>
    <row r="399" spans="1:2" x14ac:dyDescent="0.6">
      <c r="A399" s="37"/>
      <c r="B399" s="37"/>
    </row>
    <row r="400" spans="1:2" x14ac:dyDescent="0.6">
      <c r="A400" s="37"/>
      <c r="B400" s="37"/>
    </row>
    <row r="401" spans="1:2" x14ac:dyDescent="0.6">
      <c r="A401" s="37"/>
      <c r="B401" s="37"/>
    </row>
    <row r="402" spans="1:2" x14ac:dyDescent="0.6">
      <c r="A402" s="37"/>
      <c r="B402" s="37"/>
    </row>
    <row r="403" spans="1:2" x14ac:dyDescent="0.6">
      <c r="A403" s="37"/>
      <c r="B403" s="37"/>
    </row>
    <row r="404" spans="1:2" x14ac:dyDescent="0.6">
      <c r="A404" s="37"/>
      <c r="B404" s="37"/>
    </row>
    <row r="405" spans="1:2" x14ac:dyDescent="0.6">
      <c r="A405" s="37"/>
      <c r="B405" s="37"/>
    </row>
    <row r="406" spans="1:2" x14ac:dyDescent="0.6">
      <c r="A406" s="37"/>
      <c r="B406" s="37"/>
    </row>
    <row r="407" spans="1:2" x14ac:dyDescent="0.6">
      <c r="A407" s="37"/>
      <c r="B407" s="37"/>
    </row>
    <row r="408" spans="1:2" x14ac:dyDescent="0.6">
      <c r="A408" s="37"/>
      <c r="B408" s="37"/>
    </row>
    <row r="409" spans="1:2" x14ac:dyDescent="0.6">
      <c r="A409" s="37"/>
      <c r="B409" s="37"/>
    </row>
    <row r="410" spans="1:2" x14ac:dyDescent="0.6">
      <c r="A410" s="37"/>
      <c r="B410" s="37"/>
    </row>
    <row r="411" spans="1:2" x14ac:dyDescent="0.6">
      <c r="A411" s="37"/>
      <c r="B411" s="37"/>
    </row>
    <row r="412" spans="1:2" x14ac:dyDescent="0.6">
      <c r="A412" s="37"/>
      <c r="B412" s="37"/>
    </row>
    <row r="413" spans="1:2" x14ac:dyDescent="0.6">
      <c r="A413" s="37"/>
      <c r="B413" s="37"/>
    </row>
    <row r="414" spans="1:2" x14ac:dyDescent="0.6">
      <c r="A414" s="37"/>
      <c r="B414" s="37"/>
    </row>
    <row r="415" spans="1:2" x14ac:dyDescent="0.6">
      <c r="A415" s="37"/>
      <c r="B415" s="37"/>
    </row>
    <row r="416" spans="1:2" x14ac:dyDescent="0.6">
      <c r="A416" s="37"/>
      <c r="B416" s="37"/>
    </row>
    <row r="417" spans="1:2" x14ac:dyDescent="0.6">
      <c r="A417" s="37"/>
      <c r="B417" s="37"/>
    </row>
    <row r="418" spans="1:2" x14ac:dyDescent="0.6">
      <c r="A418" s="37"/>
      <c r="B418" s="37"/>
    </row>
    <row r="419" spans="1:2" x14ac:dyDescent="0.6">
      <c r="A419" s="37"/>
      <c r="B419" s="37"/>
    </row>
    <row r="420" spans="1:2" x14ac:dyDescent="0.6">
      <c r="A420" s="37"/>
      <c r="B420" s="37"/>
    </row>
    <row r="421" spans="1:2" x14ac:dyDescent="0.6">
      <c r="A421" s="37"/>
      <c r="B421" s="37"/>
    </row>
    <row r="422" spans="1:2" x14ac:dyDescent="0.6">
      <c r="A422" s="37"/>
      <c r="B422" s="37"/>
    </row>
    <row r="423" spans="1:2" x14ac:dyDescent="0.6">
      <c r="A423" s="37"/>
      <c r="B423" s="37"/>
    </row>
    <row r="424" spans="1:2" x14ac:dyDescent="0.6">
      <c r="A424" s="37"/>
      <c r="B424" s="37"/>
    </row>
    <row r="425" spans="1:2" x14ac:dyDescent="0.6">
      <c r="A425" s="37"/>
      <c r="B425" s="37"/>
    </row>
    <row r="426" spans="1:2" x14ac:dyDescent="0.6">
      <c r="A426" s="37"/>
      <c r="B426" s="37"/>
    </row>
    <row r="427" spans="1:2" x14ac:dyDescent="0.6">
      <c r="A427" s="37"/>
      <c r="B427" s="37"/>
    </row>
    <row r="428" spans="1:2" x14ac:dyDescent="0.6">
      <c r="A428" s="37"/>
      <c r="B428" s="37"/>
    </row>
    <row r="429" spans="1:2" x14ac:dyDescent="0.6">
      <c r="A429" s="37"/>
      <c r="B429" s="37"/>
    </row>
    <row r="430" spans="1:2" x14ac:dyDescent="0.6">
      <c r="A430" s="37"/>
      <c r="B430" s="37"/>
    </row>
    <row r="431" spans="1:2" x14ac:dyDescent="0.6">
      <c r="A431" s="37"/>
      <c r="B431" s="37"/>
    </row>
    <row r="432" spans="1:2" x14ac:dyDescent="0.6">
      <c r="A432" s="37"/>
      <c r="B432" s="37"/>
    </row>
    <row r="433" spans="1:2" x14ac:dyDescent="0.6">
      <c r="A433" s="37"/>
      <c r="B433" s="37"/>
    </row>
    <row r="434" spans="1:2" x14ac:dyDescent="0.6">
      <c r="A434" s="37"/>
      <c r="B434" s="37"/>
    </row>
    <row r="435" spans="1:2" x14ac:dyDescent="0.6">
      <c r="A435" s="37"/>
      <c r="B435" s="37"/>
    </row>
    <row r="436" spans="1:2" x14ac:dyDescent="0.6">
      <c r="A436" s="37"/>
      <c r="B436" s="37"/>
    </row>
    <row r="437" spans="1:2" x14ac:dyDescent="0.6">
      <c r="A437" s="37"/>
      <c r="B437" s="37"/>
    </row>
    <row r="438" spans="1:2" x14ac:dyDescent="0.6">
      <c r="A438" s="37"/>
      <c r="B438" s="37"/>
    </row>
    <row r="439" spans="1:2" x14ac:dyDescent="0.6">
      <c r="A439" s="37"/>
      <c r="B439" s="37"/>
    </row>
    <row r="440" spans="1:2" x14ac:dyDescent="0.6">
      <c r="A440" s="37"/>
      <c r="B440" s="37"/>
    </row>
    <row r="441" spans="1:2" x14ac:dyDescent="0.6">
      <c r="A441" s="37"/>
      <c r="B441" s="37"/>
    </row>
    <row r="442" spans="1:2" x14ac:dyDescent="0.6">
      <c r="A442" s="37"/>
      <c r="B442" s="37"/>
    </row>
    <row r="443" spans="1:2" x14ac:dyDescent="0.6">
      <c r="A443" s="37"/>
      <c r="B443" s="37"/>
    </row>
    <row r="444" spans="1:2" x14ac:dyDescent="0.6">
      <c r="A444" s="37"/>
      <c r="B444" s="37"/>
    </row>
    <row r="445" spans="1:2" x14ac:dyDescent="0.6">
      <c r="A445" s="37"/>
      <c r="B445" s="37"/>
    </row>
    <row r="446" spans="1:2" x14ac:dyDescent="0.6">
      <c r="A446" s="37"/>
      <c r="B446" s="37"/>
    </row>
    <row r="447" spans="1:2" x14ac:dyDescent="0.6">
      <c r="A447" s="37"/>
      <c r="B447" s="37"/>
    </row>
    <row r="448" spans="1:2" x14ac:dyDescent="0.6">
      <c r="A448" s="37"/>
      <c r="B448" s="37"/>
    </row>
    <row r="449" spans="1:2" x14ac:dyDescent="0.6">
      <c r="A449" s="37"/>
      <c r="B449" s="37"/>
    </row>
    <row r="450" spans="1:2" x14ac:dyDescent="0.6">
      <c r="A450" s="37"/>
      <c r="B450" s="37"/>
    </row>
    <row r="451" spans="1:2" x14ac:dyDescent="0.6">
      <c r="A451" s="37"/>
      <c r="B451" s="37"/>
    </row>
    <row r="452" spans="1:2" x14ac:dyDescent="0.6">
      <c r="A452" s="37"/>
      <c r="B452" s="37"/>
    </row>
    <row r="453" spans="1:2" x14ac:dyDescent="0.6">
      <c r="A453" s="37"/>
      <c r="B453" s="37"/>
    </row>
    <row r="454" spans="1:2" x14ac:dyDescent="0.6">
      <c r="A454" s="37"/>
      <c r="B454" s="37"/>
    </row>
    <row r="455" spans="1:2" x14ac:dyDescent="0.6">
      <c r="A455" s="37"/>
      <c r="B455" s="37"/>
    </row>
    <row r="456" spans="1:2" x14ac:dyDescent="0.6">
      <c r="A456" s="37"/>
      <c r="B456" s="37"/>
    </row>
    <row r="457" spans="1:2" x14ac:dyDescent="0.6">
      <c r="A457" s="37"/>
      <c r="B457" s="37"/>
    </row>
    <row r="458" spans="1:2" x14ac:dyDescent="0.6">
      <c r="A458" s="37"/>
      <c r="B458" s="37"/>
    </row>
    <row r="459" spans="1:2" x14ac:dyDescent="0.6">
      <c r="A459" s="37"/>
      <c r="B459" s="37"/>
    </row>
    <row r="460" spans="1:2" x14ac:dyDescent="0.6">
      <c r="A460" s="37"/>
      <c r="B460" s="37"/>
    </row>
    <row r="461" spans="1:2" x14ac:dyDescent="0.6">
      <c r="A461" s="37"/>
      <c r="B461" s="37"/>
    </row>
    <row r="462" spans="1:2" x14ac:dyDescent="0.6">
      <c r="A462" s="37"/>
      <c r="B462" s="37"/>
    </row>
    <row r="463" spans="1:2" x14ac:dyDescent="0.6">
      <c r="A463" s="37"/>
      <c r="B463" s="37"/>
    </row>
    <row r="464" spans="1:2" x14ac:dyDescent="0.6">
      <c r="A464" s="37"/>
      <c r="B464" s="37"/>
    </row>
    <row r="465" spans="1:2" x14ac:dyDescent="0.6">
      <c r="A465" s="37"/>
      <c r="B465" s="37"/>
    </row>
    <row r="466" spans="1:2" x14ac:dyDescent="0.6">
      <c r="A466" s="37"/>
      <c r="B466" s="37"/>
    </row>
    <row r="467" spans="1:2" x14ac:dyDescent="0.6">
      <c r="A467" s="37"/>
      <c r="B467" s="37"/>
    </row>
    <row r="468" spans="1:2" x14ac:dyDescent="0.6">
      <c r="A468" s="37"/>
      <c r="B468" s="37"/>
    </row>
    <row r="469" spans="1:2" x14ac:dyDescent="0.6">
      <c r="A469" s="37"/>
      <c r="B469" s="37"/>
    </row>
    <row r="470" spans="1:2" x14ac:dyDescent="0.6">
      <c r="A470" s="37"/>
      <c r="B470" s="37"/>
    </row>
    <row r="471" spans="1:2" x14ac:dyDescent="0.6">
      <c r="A471" s="37"/>
      <c r="B471" s="37"/>
    </row>
    <row r="472" spans="1:2" x14ac:dyDescent="0.6">
      <c r="A472" s="37"/>
      <c r="B472" s="37"/>
    </row>
    <row r="473" spans="1:2" x14ac:dyDescent="0.6">
      <c r="A473" s="37"/>
      <c r="B473" s="37"/>
    </row>
    <row r="474" spans="1:2" x14ac:dyDescent="0.6">
      <c r="A474" s="37"/>
      <c r="B474" s="37"/>
    </row>
    <row r="475" spans="1:2" x14ac:dyDescent="0.6">
      <c r="A475" s="37"/>
      <c r="B475" s="37"/>
    </row>
    <row r="476" spans="1:2" x14ac:dyDescent="0.6">
      <c r="A476" s="37"/>
      <c r="B476" s="37"/>
    </row>
    <row r="477" spans="1:2" x14ac:dyDescent="0.6">
      <c r="A477" s="37"/>
      <c r="B477" s="37"/>
    </row>
    <row r="478" spans="1:2" x14ac:dyDescent="0.6">
      <c r="A478" s="37"/>
      <c r="B478" s="37"/>
    </row>
    <row r="479" spans="1:2" x14ac:dyDescent="0.6">
      <c r="A479" s="37"/>
      <c r="B479" s="37"/>
    </row>
    <row r="480" spans="1:2" x14ac:dyDescent="0.6">
      <c r="A480" s="37"/>
      <c r="B480" s="37"/>
    </row>
    <row r="481" spans="1:2" x14ac:dyDescent="0.6">
      <c r="A481" s="37"/>
      <c r="B481" s="37"/>
    </row>
    <row r="482" spans="1:2" x14ac:dyDescent="0.6">
      <c r="A482" s="37"/>
      <c r="B482" s="37"/>
    </row>
    <row r="483" spans="1:2" x14ac:dyDescent="0.6">
      <c r="A483" s="37"/>
      <c r="B483" s="37"/>
    </row>
    <row r="484" spans="1:2" x14ac:dyDescent="0.6">
      <c r="A484" s="37"/>
      <c r="B484" s="37"/>
    </row>
    <row r="485" spans="1:2" x14ac:dyDescent="0.6">
      <c r="A485" s="37"/>
      <c r="B485" s="37"/>
    </row>
    <row r="486" spans="1:2" x14ac:dyDescent="0.6">
      <c r="A486" s="37"/>
      <c r="B486" s="37"/>
    </row>
    <row r="487" spans="1:2" x14ac:dyDescent="0.6">
      <c r="A487" s="37"/>
      <c r="B487" s="37"/>
    </row>
    <row r="488" spans="1:2" x14ac:dyDescent="0.6">
      <c r="A488" s="37"/>
      <c r="B488" s="37"/>
    </row>
    <row r="489" spans="1:2" x14ac:dyDescent="0.6">
      <c r="A489" s="37"/>
      <c r="B489" s="37"/>
    </row>
    <row r="490" spans="1:2" x14ac:dyDescent="0.6">
      <c r="A490" s="37"/>
      <c r="B490" s="37"/>
    </row>
    <row r="491" spans="1:2" x14ac:dyDescent="0.6">
      <c r="A491" s="37"/>
      <c r="B491" s="37"/>
    </row>
    <row r="492" spans="1:2" x14ac:dyDescent="0.6">
      <c r="A492" s="37"/>
      <c r="B492" s="37"/>
    </row>
    <row r="493" spans="1:2" x14ac:dyDescent="0.6">
      <c r="A493" s="37"/>
      <c r="B493" s="37"/>
    </row>
    <row r="494" spans="1:2" x14ac:dyDescent="0.6">
      <c r="A494" s="37"/>
      <c r="B494" s="37"/>
    </row>
    <row r="495" spans="1:2" x14ac:dyDescent="0.6">
      <c r="A495" s="37"/>
      <c r="B495" s="37"/>
    </row>
    <row r="496" spans="1:2" x14ac:dyDescent="0.6">
      <c r="A496" s="37"/>
      <c r="B496" s="37"/>
    </row>
    <row r="497" spans="1:2" x14ac:dyDescent="0.6">
      <c r="A497" s="37"/>
      <c r="B497" s="37"/>
    </row>
    <row r="498" spans="1:2" x14ac:dyDescent="0.6">
      <c r="A498" s="37"/>
      <c r="B498" s="37"/>
    </row>
    <row r="499" spans="1:2" x14ac:dyDescent="0.6">
      <c r="A499" s="37"/>
      <c r="B499" s="37"/>
    </row>
    <row r="500" spans="1:2" x14ac:dyDescent="0.6">
      <c r="A500" s="37"/>
      <c r="B500" s="37"/>
    </row>
    <row r="501" spans="1:2" x14ac:dyDescent="0.6">
      <c r="A501" s="37"/>
      <c r="B501" s="37"/>
    </row>
    <row r="502" spans="1:2" x14ac:dyDescent="0.6">
      <c r="A502" s="37"/>
      <c r="B502" s="37"/>
    </row>
    <row r="503" spans="1:2" x14ac:dyDescent="0.6">
      <c r="A503" s="37"/>
      <c r="B503" s="37"/>
    </row>
    <row r="504" spans="1:2" x14ac:dyDescent="0.6">
      <c r="A504" s="37"/>
      <c r="B504" s="37"/>
    </row>
    <row r="505" spans="1:2" x14ac:dyDescent="0.6">
      <c r="A505" s="37"/>
      <c r="B505" s="37"/>
    </row>
    <row r="506" spans="1:2" x14ac:dyDescent="0.6">
      <c r="A506" s="37"/>
      <c r="B506" s="37"/>
    </row>
    <row r="507" spans="1:2" x14ac:dyDescent="0.6">
      <c r="A507" s="37"/>
      <c r="B507" s="37"/>
    </row>
    <row r="508" spans="1:2" x14ac:dyDescent="0.6">
      <c r="A508" s="37"/>
      <c r="B508" s="37"/>
    </row>
    <row r="509" spans="1:2" x14ac:dyDescent="0.6">
      <c r="A509" s="37"/>
      <c r="B509" s="37"/>
    </row>
    <row r="510" spans="1:2" x14ac:dyDescent="0.6">
      <c r="A510" s="37"/>
      <c r="B510" s="37"/>
    </row>
    <row r="511" spans="1:2" x14ac:dyDescent="0.6">
      <c r="A511" s="37"/>
      <c r="B511" s="37"/>
    </row>
    <row r="512" spans="1:2" x14ac:dyDescent="0.6">
      <c r="A512" s="37"/>
      <c r="B512" s="37"/>
    </row>
    <row r="513" spans="1:2" x14ac:dyDescent="0.6">
      <c r="A513" s="37"/>
      <c r="B513" s="37"/>
    </row>
    <row r="514" spans="1:2" x14ac:dyDescent="0.6">
      <c r="A514" s="37"/>
      <c r="B514" s="37"/>
    </row>
    <row r="515" spans="1:2" x14ac:dyDescent="0.6">
      <c r="A515" s="37"/>
      <c r="B515" s="37"/>
    </row>
    <row r="516" spans="1:2" x14ac:dyDescent="0.6">
      <c r="A516" s="37"/>
      <c r="B516" s="37"/>
    </row>
    <row r="517" spans="1:2" x14ac:dyDescent="0.6">
      <c r="A517" s="37"/>
      <c r="B517" s="37"/>
    </row>
    <row r="518" spans="1:2" x14ac:dyDescent="0.6">
      <c r="A518" s="37"/>
      <c r="B518" s="37"/>
    </row>
    <row r="519" spans="1:2" x14ac:dyDescent="0.6">
      <c r="A519" s="37"/>
      <c r="B519" s="37"/>
    </row>
    <row r="520" spans="1:2" x14ac:dyDescent="0.6">
      <c r="A520" s="37"/>
      <c r="B520" s="37"/>
    </row>
    <row r="521" spans="1:2" x14ac:dyDescent="0.6">
      <c r="A521" s="37"/>
      <c r="B521" s="37"/>
    </row>
    <row r="522" spans="1:2" x14ac:dyDescent="0.6">
      <c r="A522" s="37"/>
      <c r="B522" s="37"/>
    </row>
    <row r="523" spans="1:2" x14ac:dyDescent="0.6">
      <c r="A523" s="37"/>
      <c r="B523" s="37"/>
    </row>
    <row r="524" spans="1:2" x14ac:dyDescent="0.6">
      <c r="A524" s="37"/>
      <c r="B524" s="37"/>
    </row>
    <row r="525" spans="1:2" x14ac:dyDescent="0.6">
      <c r="A525" s="37"/>
      <c r="B525" s="37"/>
    </row>
    <row r="526" spans="1:2" x14ac:dyDescent="0.6">
      <c r="A526" s="37"/>
      <c r="B526" s="37"/>
    </row>
    <row r="527" spans="1:2" x14ac:dyDescent="0.6">
      <c r="A527" s="37"/>
      <c r="B527" s="37"/>
    </row>
    <row r="528" spans="1:2" x14ac:dyDescent="0.6">
      <c r="A528" s="37"/>
      <c r="B528" s="37"/>
    </row>
    <row r="529" spans="1:2" x14ac:dyDescent="0.6">
      <c r="A529" s="37"/>
      <c r="B529" s="37"/>
    </row>
    <row r="530" spans="1:2" x14ac:dyDescent="0.6">
      <c r="A530" s="37"/>
      <c r="B530" s="37"/>
    </row>
    <row r="531" spans="1:2" x14ac:dyDescent="0.6">
      <c r="A531" s="37"/>
      <c r="B531" s="37"/>
    </row>
    <row r="532" spans="1:2" x14ac:dyDescent="0.6">
      <c r="A532" s="37"/>
      <c r="B532" s="37"/>
    </row>
    <row r="533" spans="1:2" x14ac:dyDescent="0.6">
      <c r="A533" s="37"/>
      <c r="B533" s="37"/>
    </row>
    <row r="534" spans="1:2" x14ac:dyDescent="0.6">
      <c r="A534" s="37"/>
      <c r="B534" s="37"/>
    </row>
    <row r="535" spans="1:2" x14ac:dyDescent="0.6">
      <c r="A535" s="37"/>
      <c r="B535" s="37"/>
    </row>
    <row r="536" spans="1:2" x14ac:dyDescent="0.6">
      <c r="A536" s="37"/>
      <c r="B536" s="37"/>
    </row>
    <row r="537" spans="1:2" x14ac:dyDescent="0.6">
      <c r="A537" s="37"/>
      <c r="B537" s="37"/>
    </row>
    <row r="538" spans="1:2" x14ac:dyDescent="0.6">
      <c r="A538" s="37"/>
      <c r="B538" s="37"/>
    </row>
    <row r="539" spans="1:2" x14ac:dyDescent="0.6">
      <c r="A539" s="37"/>
      <c r="B539" s="37"/>
    </row>
    <row r="540" spans="1:2" x14ac:dyDescent="0.6">
      <c r="A540" s="37"/>
      <c r="B540" s="37"/>
    </row>
    <row r="541" spans="1:2" x14ac:dyDescent="0.6">
      <c r="A541" s="37"/>
      <c r="B541" s="37"/>
    </row>
    <row r="542" spans="1:2" x14ac:dyDescent="0.6">
      <c r="A542" s="37"/>
      <c r="B542" s="37"/>
    </row>
    <row r="543" spans="1:2" x14ac:dyDescent="0.6">
      <c r="A543" s="37"/>
      <c r="B543" s="37"/>
    </row>
    <row r="544" spans="1:2" x14ac:dyDescent="0.6">
      <c r="A544" s="37"/>
      <c r="B544" s="37"/>
    </row>
    <row r="545" spans="1:2" x14ac:dyDescent="0.6">
      <c r="A545" s="37"/>
      <c r="B545" s="37"/>
    </row>
    <row r="546" spans="1:2" x14ac:dyDescent="0.6">
      <c r="A546" s="37"/>
      <c r="B546" s="37"/>
    </row>
    <row r="547" spans="1:2" x14ac:dyDescent="0.6">
      <c r="A547" s="37"/>
      <c r="B547" s="37"/>
    </row>
    <row r="548" spans="1:2" x14ac:dyDescent="0.6">
      <c r="A548" s="37"/>
      <c r="B548" s="37"/>
    </row>
    <row r="549" spans="1:2" x14ac:dyDescent="0.6">
      <c r="A549" s="37"/>
      <c r="B549" s="37"/>
    </row>
    <row r="550" spans="1:2" x14ac:dyDescent="0.6">
      <c r="A550" s="37"/>
      <c r="B550" s="37"/>
    </row>
    <row r="551" spans="1:2" x14ac:dyDescent="0.6">
      <c r="A551" s="37"/>
      <c r="B551" s="37"/>
    </row>
    <row r="552" spans="1:2" x14ac:dyDescent="0.6">
      <c r="A552" s="37"/>
      <c r="B552" s="37"/>
    </row>
    <row r="553" spans="1:2" x14ac:dyDescent="0.6">
      <c r="A553" s="37"/>
      <c r="B553" s="37"/>
    </row>
    <row r="554" spans="1:2" x14ac:dyDescent="0.6">
      <c r="A554" s="37"/>
      <c r="B554" s="37"/>
    </row>
    <row r="555" spans="1:2" x14ac:dyDescent="0.6">
      <c r="A555" s="37"/>
      <c r="B555" s="37"/>
    </row>
    <row r="556" spans="1:2" x14ac:dyDescent="0.6">
      <c r="A556" s="37"/>
      <c r="B556" s="37"/>
    </row>
    <row r="557" spans="1:2" x14ac:dyDescent="0.6">
      <c r="A557" s="37"/>
      <c r="B557" s="37"/>
    </row>
    <row r="558" spans="1:2" x14ac:dyDescent="0.6">
      <c r="A558" s="37"/>
      <c r="B558" s="37"/>
    </row>
    <row r="559" spans="1:2" x14ac:dyDescent="0.6">
      <c r="A559" s="37"/>
      <c r="B559" s="37"/>
    </row>
    <row r="560" spans="1:2" x14ac:dyDescent="0.6">
      <c r="A560" s="37"/>
      <c r="B560" s="37"/>
    </row>
    <row r="561" spans="1:2" x14ac:dyDescent="0.6">
      <c r="A561" s="37"/>
      <c r="B561" s="37"/>
    </row>
    <row r="562" spans="1:2" x14ac:dyDescent="0.6">
      <c r="A562" s="37"/>
      <c r="B562" s="37"/>
    </row>
    <row r="563" spans="1:2" x14ac:dyDescent="0.6">
      <c r="A563" s="37"/>
      <c r="B563" s="37"/>
    </row>
    <row r="564" spans="1:2" x14ac:dyDescent="0.6">
      <c r="A564" s="37"/>
      <c r="B564" s="37"/>
    </row>
    <row r="565" spans="1:2" x14ac:dyDescent="0.6">
      <c r="A565" s="37"/>
      <c r="B565" s="37"/>
    </row>
    <row r="566" spans="1:2" x14ac:dyDescent="0.6">
      <c r="A566" s="37"/>
      <c r="B566" s="37"/>
    </row>
    <row r="567" spans="1:2" x14ac:dyDescent="0.6">
      <c r="A567" s="37"/>
      <c r="B567" s="37"/>
    </row>
    <row r="568" spans="1:2" x14ac:dyDescent="0.6">
      <c r="A568" s="37"/>
      <c r="B568" s="37"/>
    </row>
    <row r="569" spans="1:2" x14ac:dyDescent="0.6">
      <c r="A569" s="37"/>
      <c r="B569" s="37"/>
    </row>
    <row r="570" spans="1:2" x14ac:dyDescent="0.6">
      <c r="A570" s="37"/>
      <c r="B570" s="37"/>
    </row>
    <row r="571" spans="1:2" x14ac:dyDescent="0.6">
      <c r="A571" s="37"/>
      <c r="B571" s="37"/>
    </row>
    <row r="572" spans="1:2" x14ac:dyDescent="0.6">
      <c r="A572" s="37"/>
      <c r="B572" s="37"/>
    </row>
    <row r="573" spans="1:2" x14ac:dyDescent="0.6">
      <c r="A573" s="37"/>
      <c r="B573" s="37"/>
    </row>
    <row r="574" spans="1:2" x14ac:dyDescent="0.6">
      <c r="A574" s="37"/>
      <c r="B574" s="37"/>
    </row>
    <row r="575" spans="1:2" x14ac:dyDescent="0.6">
      <c r="A575" s="37"/>
      <c r="B575" s="37"/>
    </row>
    <row r="576" spans="1:2" x14ac:dyDescent="0.6">
      <c r="A576" s="37"/>
      <c r="B576" s="37"/>
    </row>
    <row r="577" spans="1:2" x14ac:dyDescent="0.6">
      <c r="A577" s="37"/>
      <c r="B577" s="37"/>
    </row>
    <row r="578" spans="1:2" x14ac:dyDescent="0.6">
      <c r="A578" s="37"/>
      <c r="B578" s="37"/>
    </row>
    <row r="579" spans="1:2" x14ac:dyDescent="0.6">
      <c r="A579" s="37"/>
      <c r="B579" s="37"/>
    </row>
    <row r="580" spans="1:2" x14ac:dyDescent="0.6">
      <c r="A580" s="37"/>
      <c r="B580" s="37"/>
    </row>
    <row r="581" spans="1:2" x14ac:dyDescent="0.6">
      <c r="A581" s="37"/>
      <c r="B581" s="37"/>
    </row>
    <row r="582" spans="1:2" x14ac:dyDescent="0.6">
      <c r="A582" s="37"/>
      <c r="B582" s="37"/>
    </row>
    <row r="583" spans="1:2" x14ac:dyDescent="0.6">
      <c r="A583" s="37"/>
      <c r="B583" s="37"/>
    </row>
    <row r="584" spans="1:2" x14ac:dyDescent="0.6">
      <c r="A584" s="37"/>
      <c r="B584" s="37"/>
    </row>
    <row r="585" spans="1:2" x14ac:dyDescent="0.6">
      <c r="A585" s="37"/>
      <c r="B585" s="37"/>
    </row>
    <row r="586" spans="1:2" x14ac:dyDescent="0.6">
      <c r="A586" s="37"/>
      <c r="B586" s="37"/>
    </row>
    <row r="587" spans="1:2" x14ac:dyDescent="0.6">
      <c r="A587" s="37"/>
      <c r="B587" s="37"/>
    </row>
    <row r="588" spans="1:2" x14ac:dyDescent="0.6">
      <c r="A588" s="37"/>
      <c r="B588" s="37"/>
    </row>
    <row r="589" spans="1:2" x14ac:dyDescent="0.6">
      <c r="A589" s="37"/>
      <c r="B589" s="37"/>
    </row>
    <row r="590" spans="1:2" x14ac:dyDescent="0.6">
      <c r="A590" s="37"/>
      <c r="B590" s="37"/>
    </row>
    <row r="591" spans="1:2" x14ac:dyDescent="0.6">
      <c r="A591" s="37"/>
      <c r="B591" s="37"/>
    </row>
    <row r="592" spans="1:2" x14ac:dyDescent="0.6">
      <c r="A592" s="37"/>
      <c r="B592" s="37"/>
    </row>
    <row r="593" spans="1:2" x14ac:dyDescent="0.6">
      <c r="A593" s="37"/>
      <c r="B593" s="37"/>
    </row>
    <row r="594" spans="1:2" x14ac:dyDescent="0.6">
      <c r="A594" s="37"/>
      <c r="B594" s="37"/>
    </row>
    <row r="595" spans="1:2" x14ac:dyDescent="0.6">
      <c r="A595" s="37"/>
      <c r="B595" s="37"/>
    </row>
    <row r="596" spans="1:2" x14ac:dyDescent="0.6">
      <c r="A596" s="37"/>
      <c r="B596" s="37"/>
    </row>
    <row r="597" spans="1:2" x14ac:dyDescent="0.6">
      <c r="A597" s="37"/>
      <c r="B597" s="37"/>
    </row>
    <row r="598" spans="1:2" x14ac:dyDescent="0.6">
      <c r="A598" s="37"/>
      <c r="B598" s="37"/>
    </row>
    <row r="599" spans="1:2" x14ac:dyDescent="0.6">
      <c r="A599" s="37"/>
      <c r="B599" s="37"/>
    </row>
    <row r="600" spans="1:2" x14ac:dyDescent="0.6">
      <c r="A600" s="37"/>
      <c r="B600" s="37"/>
    </row>
    <row r="601" spans="1:2" x14ac:dyDescent="0.6">
      <c r="A601" s="37"/>
      <c r="B601" s="37"/>
    </row>
    <row r="602" spans="1:2" x14ac:dyDescent="0.6">
      <c r="A602" s="37"/>
      <c r="B602" s="37"/>
    </row>
    <row r="603" spans="1:2" x14ac:dyDescent="0.6">
      <c r="A603" s="37"/>
      <c r="B603" s="37"/>
    </row>
    <row r="604" spans="1:2" x14ac:dyDescent="0.6">
      <c r="A604" s="37"/>
      <c r="B604" s="37"/>
    </row>
    <row r="605" spans="1:2" x14ac:dyDescent="0.6">
      <c r="A605" s="37"/>
      <c r="B605" s="37"/>
    </row>
    <row r="606" spans="1:2" x14ac:dyDescent="0.6">
      <c r="A606" s="37"/>
      <c r="B606" s="37"/>
    </row>
    <row r="607" spans="1:2" x14ac:dyDescent="0.6">
      <c r="A607" s="37"/>
      <c r="B607" s="37"/>
    </row>
    <row r="608" spans="1:2" x14ac:dyDescent="0.6">
      <c r="A608" s="37"/>
      <c r="B608" s="37"/>
    </row>
    <row r="609" spans="1:2" x14ac:dyDescent="0.6">
      <c r="A609" s="37"/>
      <c r="B609" s="37"/>
    </row>
    <row r="610" spans="1:2" x14ac:dyDescent="0.6">
      <c r="A610" s="37"/>
      <c r="B610" s="37"/>
    </row>
    <row r="611" spans="1:2" x14ac:dyDescent="0.6">
      <c r="A611" s="37"/>
      <c r="B611" s="37"/>
    </row>
    <row r="612" spans="1:2" x14ac:dyDescent="0.6">
      <c r="A612" s="37"/>
      <c r="B612" s="37"/>
    </row>
    <row r="613" spans="1:2" x14ac:dyDescent="0.6">
      <c r="A613" s="37"/>
      <c r="B613" s="37"/>
    </row>
    <row r="614" spans="1:2" x14ac:dyDescent="0.6">
      <c r="A614" s="37"/>
      <c r="B614" s="37"/>
    </row>
    <row r="615" spans="1:2" x14ac:dyDescent="0.6">
      <c r="A615" s="37"/>
      <c r="B615" s="37"/>
    </row>
    <row r="616" spans="1:2" x14ac:dyDescent="0.6">
      <c r="A616" s="37"/>
      <c r="B616" s="37"/>
    </row>
    <row r="617" spans="1:2" x14ac:dyDescent="0.6">
      <c r="A617" s="37"/>
      <c r="B617" s="37"/>
    </row>
    <row r="618" spans="1:2" x14ac:dyDescent="0.6">
      <c r="A618" s="37"/>
      <c r="B618" s="37"/>
    </row>
    <row r="619" spans="1:2" x14ac:dyDescent="0.6">
      <c r="A619" s="37"/>
      <c r="B619" s="37"/>
    </row>
    <row r="620" spans="1:2" x14ac:dyDescent="0.6">
      <c r="A620" s="37"/>
      <c r="B620" s="37"/>
    </row>
    <row r="621" spans="1:2" x14ac:dyDescent="0.6">
      <c r="A621" s="37"/>
      <c r="B621" s="37"/>
    </row>
    <row r="622" spans="1:2" x14ac:dyDescent="0.6">
      <c r="A622" s="37"/>
      <c r="B622" s="37"/>
    </row>
    <row r="623" spans="1:2" x14ac:dyDescent="0.6">
      <c r="A623" s="37"/>
      <c r="B623" s="37"/>
    </row>
    <row r="624" spans="1:2" x14ac:dyDescent="0.6">
      <c r="A624" s="37"/>
      <c r="B624" s="37"/>
    </row>
    <row r="625" spans="1:2" x14ac:dyDescent="0.6">
      <c r="A625" s="37"/>
      <c r="B625" s="37"/>
    </row>
    <row r="626" spans="1:2" x14ac:dyDescent="0.6">
      <c r="A626" s="37"/>
      <c r="B626" s="37"/>
    </row>
    <row r="627" spans="1:2" x14ac:dyDescent="0.6">
      <c r="A627" s="37"/>
      <c r="B627" s="37"/>
    </row>
    <row r="628" spans="1:2" x14ac:dyDescent="0.6">
      <c r="A628" s="37"/>
      <c r="B628" s="37"/>
    </row>
    <row r="629" spans="1:2" x14ac:dyDescent="0.6">
      <c r="A629" s="37"/>
      <c r="B629" s="37"/>
    </row>
    <row r="630" spans="1:2" x14ac:dyDescent="0.6">
      <c r="A630" s="37"/>
      <c r="B630" s="37"/>
    </row>
    <row r="631" spans="1:2" x14ac:dyDescent="0.6">
      <c r="A631" s="37"/>
      <c r="B631" s="37"/>
    </row>
    <row r="632" spans="1:2" x14ac:dyDescent="0.6">
      <c r="A632" s="37"/>
      <c r="B632" s="37"/>
    </row>
    <row r="633" spans="1:2" x14ac:dyDescent="0.6">
      <c r="A633" s="37"/>
      <c r="B633" s="37"/>
    </row>
    <row r="634" spans="1:2" x14ac:dyDescent="0.6">
      <c r="A634" s="37"/>
      <c r="B634" s="37"/>
    </row>
    <row r="635" spans="1:2" x14ac:dyDescent="0.6">
      <c r="A635" s="37"/>
      <c r="B635" s="37"/>
    </row>
    <row r="636" spans="1:2" x14ac:dyDescent="0.6">
      <c r="A636" s="37"/>
      <c r="B636" s="37"/>
    </row>
    <row r="637" spans="1:2" x14ac:dyDescent="0.6">
      <c r="A637" s="37"/>
      <c r="B637" s="37"/>
    </row>
    <row r="638" spans="1:2" x14ac:dyDescent="0.6">
      <c r="A638" s="37"/>
      <c r="B638" s="37"/>
    </row>
    <row r="639" spans="1:2" x14ac:dyDescent="0.6">
      <c r="A639" s="37"/>
      <c r="B639" s="37"/>
    </row>
    <row r="640" spans="1:2" x14ac:dyDescent="0.6">
      <c r="A640" s="37"/>
      <c r="B640" s="37"/>
    </row>
    <row r="641" spans="1:2" x14ac:dyDescent="0.6">
      <c r="A641" s="37"/>
      <c r="B641" s="37"/>
    </row>
    <row r="642" spans="1:2" x14ac:dyDescent="0.6">
      <c r="A642" s="37"/>
      <c r="B642" s="37"/>
    </row>
    <row r="643" spans="1:2" x14ac:dyDescent="0.6">
      <c r="A643" s="37"/>
      <c r="B643" s="37"/>
    </row>
    <row r="644" spans="1:2" x14ac:dyDescent="0.6">
      <c r="A644" s="37"/>
      <c r="B644" s="37"/>
    </row>
    <row r="645" spans="1:2" x14ac:dyDescent="0.6">
      <c r="A645" s="37"/>
      <c r="B645" s="37"/>
    </row>
    <row r="646" spans="1:2" x14ac:dyDescent="0.6">
      <c r="A646" s="37"/>
      <c r="B646" s="37"/>
    </row>
    <row r="647" spans="1:2" x14ac:dyDescent="0.6">
      <c r="A647" s="37"/>
      <c r="B647" s="37"/>
    </row>
    <row r="648" spans="1:2" x14ac:dyDescent="0.6">
      <c r="A648" s="37"/>
      <c r="B648" s="37"/>
    </row>
    <row r="649" spans="1:2" x14ac:dyDescent="0.6">
      <c r="A649" s="37"/>
      <c r="B649" s="37"/>
    </row>
    <row r="650" spans="1:2" x14ac:dyDescent="0.6">
      <c r="A650" s="37"/>
      <c r="B650" s="37"/>
    </row>
    <row r="651" spans="1:2" x14ac:dyDescent="0.6">
      <c r="A651" s="37"/>
      <c r="B651" s="37"/>
    </row>
    <row r="652" spans="1:2" x14ac:dyDescent="0.6">
      <c r="A652" s="37"/>
      <c r="B652" s="37"/>
    </row>
    <row r="653" spans="1:2" x14ac:dyDescent="0.6">
      <c r="A653" s="37"/>
      <c r="B653" s="37"/>
    </row>
    <row r="654" spans="1:2" x14ac:dyDescent="0.6">
      <c r="A654" s="37"/>
      <c r="B654" s="37"/>
    </row>
    <row r="655" spans="1:2" x14ac:dyDescent="0.6">
      <c r="A655" s="37"/>
      <c r="B655" s="37"/>
    </row>
    <row r="656" spans="1:2" x14ac:dyDescent="0.6">
      <c r="A656" s="37"/>
      <c r="B656" s="37"/>
    </row>
    <row r="657" spans="1:2" x14ac:dyDescent="0.6">
      <c r="A657" s="37"/>
      <c r="B657" s="37"/>
    </row>
    <row r="658" spans="1:2" x14ac:dyDescent="0.6">
      <c r="A658" s="37"/>
      <c r="B658" s="37"/>
    </row>
    <row r="659" spans="1:2" x14ac:dyDescent="0.6">
      <c r="A659" s="37"/>
      <c r="B659" s="37"/>
    </row>
    <row r="660" spans="1:2" x14ac:dyDescent="0.6">
      <c r="A660" s="37"/>
      <c r="B660" s="37"/>
    </row>
    <row r="661" spans="1:2" x14ac:dyDescent="0.6">
      <c r="A661" s="37"/>
      <c r="B661" s="37"/>
    </row>
    <row r="662" spans="1:2" x14ac:dyDescent="0.6">
      <c r="A662" s="37"/>
      <c r="B662" s="37"/>
    </row>
    <row r="663" spans="1:2" x14ac:dyDescent="0.6">
      <c r="A663" s="37"/>
      <c r="B663" s="37"/>
    </row>
    <row r="664" spans="1:2" x14ac:dyDescent="0.6">
      <c r="A664" s="37"/>
      <c r="B664" s="37"/>
    </row>
    <row r="665" spans="1:2" x14ac:dyDescent="0.6">
      <c r="A665" s="37"/>
      <c r="B665" s="37"/>
    </row>
    <row r="666" spans="1:2" x14ac:dyDescent="0.6">
      <c r="A666" s="37"/>
      <c r="B666" s="37"/>
    </row>
    <row r="667" spans="1:2" x14ac:dyDescent="0.6">
      <c r="A667" s="37"/>
      <c r="B667" s="37"/>
    </row>
    <row r="668" spans="1:2" x14ac:dyDescent="0.6">
      <c r="A668" s="37"/>
      <c r="B668" s="37"/>
    </row>
    <row r="669" spans="1:2" x14ac:dyDescent="0.6">
      <c r="A669" s="37"/>
      <c r="B669" s="37"/>
    </row>
    <row r="670" spans="1:2" x14ac:dyDescent="0.6">
      <c r="A670" s="37"/>
      <c r="B670" s="37"/>
    </row>
    <row r="671" spans="1:2" x14ac:dyDescent="0.6">
      <c r="A671" s="37"/>
      <c r="B671" s="37"/>
    </row>
    <row r="672" spans="1:2" x14ac:dyDescent="0.6">
      <c r="A672" s="37"/>
      <c r="B672" s="37"/>
    </row>
    <row r="673" spans="1:2" x14ac:dyDescent="0.6">
      <c r="A673" s="37"/>
      <c r="B673" s="37"/>
    </row>
    <row r="674" spans="1:2" x14ac:dyDescent="0.6">
      <c r="A674" s="37"/>
      <c r="B674" s="37"/>
    </row>
    <row r="675" spans="1:2" x14ac:dyDescent="0.6">
      <c r="A675" s="37"/>
      <c r="B675" s="37"/>
    </row>
    <row r="676" spans="1:2" x14ac:dyDescent="0.6">
      <c r="A676" s="37"/>
      <c r="B676" s="37"/>
    </row>
    <row r="677" spans="1:2" x14ac:dyDescent="0.6">
      <c r="A677" s="37"/>
      <c r="B677" s="37"/>
    </row>
    <row r="678" spans="1:2" x14ac:dyDescent="0.6">
      <c r="A678" s="37"/>
      <c r="B678" s="37"/>
    </row>
    <row r="679" spans="1:2" x14ac:dyDescent="0.6">
      <c r="A679" s="37"/>
      <c r="B679" s="37"/>
    </row>
    <row r="680" spans="1:2" x14ac:dyDescent="0.6">
      <c r="A680" s="37"/>
      <c r="B680" s="37"/>
    </row>
    <row r="681" spans="1:2" x14ac:dyDescent="0.6">
      <c r="A681" s="37"/>
      <c r="B681" s="37"/>
    </row>
    <row r="682" spans="1:2" x14ac:dyDescent="0.6">
      <c r="A682" s="37"/>
      <c r="B682" s="37"/>
    </row>
    <row r="683" spans="1:2" x14ac:dyDescent="0.6">
      <c r="A683" s="37"/>
      <c r="B683" s="37"/>
    </row>
    <row r="684" spans="1:2" x14ac:dyDescent="0.6">
      <c r="A684" s="37"/>
      <c r="B684" s="37"/>
    </row>
    <row r="685" spans="1:2" x14ac:dyDescent="0.6">
      <c r="A685" s="37"/>
      <c r="B685" s="37"/>
    </row>
    <row r="686" spans="1:2" x14ac:dyDescent="0.6">
      <c r="A686" s="37"/>
      <c r="B686" s="37"/>
    </row>
    <row r="687" spans="1:2" x14ac:dyDescent="0.6">
      <c r="A687" s="37"/>
      <c r="B687" s="37"/>
    </row>
    <row r="688" spans="1:2" x14ac:dyDescent="0.6">
      <c r="A688" s="37"/>
      <c r="B688" s="37"/>
    </row>
    <row r="689" spans="1:2" x14ac:dyDescent="0.6">
      <c r="A689" s="37"/>
      <c r="B689" s="37"/>
    </row>
    <row r="690" spans="1:2" x14ac:dyDescent="0.6">
      <c r="A690" s="37"/>
      <c r="B690" s="37"/>
    </row>
    <row r="691" spans="1:2" x14ac:dyDescent="0.6">
      <c r="A691" s="37"/>
      <c r="B691" s="37"/>
    </row>
    <row r="692" spans="1:2" x14ac:dyDescent="0.6">
      <c r="A692" s="37"/>
      <c r="B692" s="37"/>
    </row>
    <row r="693" spans="1:2" x14ac:dyDescent="0.6">
      <c r="A693" s="37"/>
      <c r="B693" s="37"/>
    </row>
    <row r="694" spans="1:2" x14ac:dyDescent="0.6">
      <c r="A694" s="37"/>
      <c r="B694" s="37"/>
    </row>
    <row r="695" spans="1:2" x14ac:dyDescent="0.6">
      <c r="A695" s="37"/>
      <c r="B695" s="37"/>
    </row>
    <row r="696" spans="1:2" x14ac:dyDescent="0.6">
      <c r="A696" s="37"/>
      <c r="B696" s="37"/>
    </row>
    <row r="697" spans="1:2" x14ac:dyDescent="0.6">
      <c r="A697" s="37"/>
      <c r="B697" s="37"/>
    </row>
    <row r="698" spans="1:2" x14ac:dyDescent="0.6">
      <c r="A698" s="37"/>
      <c r="B698" s="37"/>
    </row>
    <row r="699" spans="1:2" x14ac:dyDescent="0.6">
      <c r="A699" s="37"/>
      <c r="B699" s="37"/>
    </row>
    <row r="700" spans="1:2" x14ac:dyDescent="0.6">
      <c r="A700" s="37"/>
      <c r="B700" s="37"/>
    </row>
    <row r="701" spans="1:2" x14ac:dyDescent="0.6">
      <c r="A701" s="37"/>
      <c r="B701" s="37"/>
    </row>
    <row r="702" spans="1:2" x14ac:dyDescent="0.6">
      <c r="A702" s="37"/>
      <c r="B702" s="37"/>
    </row>
    <row r="703" spans="1:2" x14ac:dyDescent="0.6">
      <c r="A703" s="37"/>
      <c r="B703" s="37"/>
    </row>
    <row r="704" spans="1:2" x14ac:dyDescent="0.6">
      <c r="A704" s="37"/>
      <c r="B704" s="37"/>
    </row>
    <row r="705" spans="1:2" x14ac:dyDescent="0.6">
      <c r="A705" s="37"/>
      <c r="B705" s="37"/>
    </row>
    <row r="706" spans="1:2" x14ac:dyDescent="0.6">
      <c r="A706" s="37"/>
      <c r="B706" s="37"/>
    </row>
    <row r="707" spans="1:2" x14ac:dyDescent="0.6">
      <c r="A707" s="37"/>
      <c r="B707" s="37"/>
    </row>
    <row r="708" spans="1:2" x14ac:dyDescent="0.6">
      <c r="A708" s="37"/>
      <c r="B708" s="37"/>
    </row>
    <row r="709" spans="1:2" x14ac:dyDescent="0.6">
      <c r="A709" s="37"/>
      <c r="B709" s="37"/>
    </row>
    <row r="710" spans="1:2" x14ac:dyDescent="0.6">
      <c r="A710" s="37"/>
      <c r="B710" s="37"/>
    </row>
    <row r="711" spans="1:2" x14ac:dyDescent="0.6">
      <c r="A711" s="37"/>
      <c r="B711" s="37"/>
    </row>
    <row r="712" spans="1:2" x14ac:dyDescent="0.6">
      <c r="A712" s="37"/>
      <c r="B712" s="37"/>
    </row>
    <row r="713" spans="1:2" x14ac:dyDescent="0.6">
      <c r="A713" s="37"/>
      <c r="B713" s="37"/>
    </row>
    <row r="714" spans="1:2" x14ac:dyDescent="0.6">
      <c r="A714" s="37"/>
      <c r="B714" s="37"/>
    </row>
    <row r="715" spans="1:2" x14ac:dyDescent="0.6">
      <c r="A715" s="37"/>
      <c r="B715" s="37"/>
    </row>
    <row r="716" spans="1:2" x14ac:dyDescent="0.6">
      <c r="A716" s="37"/>
      <c r="B716" s="37"/>
    </row>
    <row r="717" spans="1:2" x14ac:dyDescent="0.6">
      <c r="A717" s="37"/>
      <c r="B717" s="37"/>
    </row>
    <row r="718" spans="1:2" x14ac:dyDescent="0.6">
      <c r="A718" s="37"/>
      <c r="B718" s="37"/>
    </row>
    <row r="719" spans="1:2" x14ac:dyDescent="0.6">
      <c r="A719" s="37"/>
      <c r="B719" s="37"/>
    </row>
    <row r="720" spans="1:2" x14ac:dyDescent="0.6">
      <c r="A720" s="37"/>
      <c r="B720" s="37"/>
    </row>
    <row r="721" spans="1:2" x14ac:dyDescent="0.6">
      <c r="A721" s="37"/>
      <c r="B721" s="37"/>
    </row>
    <row r="722" spans="1:2" x14ac:dyDescent="0.6">
      <c r="A722" s="37"/>
      <c r="B722" s="37"/>
    </row>
    <row r="723" spans="1:2" x14ac:dyDescent="0.6">
      <c r="A723" s="37"/>
      <c r="B723" s="37"/>
    </row>
    <row r="724" spans="1:2" x14ac:dyDescent="0.6">
      <c r="A724" s="37"/>
      <c r="B724" s="37"/>
    </row>
    <row r="725" spans="1:2" x14ac:dyDescent="0.6">
      <c r="A725" s="37"/>
      <c r="B725" s="37"/>
    </row>
    <row r="726" spans="1:2" x14ac:dyDescent="0.6">
      <c r="A726" s="37"/>
      <c r="B726" s="37"/>
    </row>
    <row r="727" spans="1:2" x14ac:dyDescent="0.6">
      <c r="A727" s="37"/>
      <c r="B727" s="37"/>
    </row>
    <row r="728" spans="1:2" x14ac:dyDescent="0.6">
      <c r="A728" s="37"/>
      <c r="B728" s="37"/>
    </row>
    <row r="729" spans="1:2" x14ac:dyDescent="0.6">
      <c r="A729" s="37"/>
      <c r="B729" s="37"/>
    </row>
    <row r="730" spans="1:2" x14ac:dyDescent="0.6">
      <c r="A730" s="37"/>
      <c r="B730" s="37"/>
    </row>
    <row r="731" spans="1:2" x14ac:dyDescent="0.6">
      <c r="A731" s="37"/>
      <c r="B731" s="37"/>
    </row>
    <row r="732" spans="1:2" x14ac:dyDescent="0.6">
      <c r="A732" s="37"/>
      <c r="B732" s="37"/>
    </row>
    <row r="733" spans="1:2" x14ac:dyDescent="0.6">
      <c r="A733" s="37"/>
      <c r="B733" s="37"/>
    </row>
    <row r="734" spans="1:2" x14ac:dyDescent="0.6">
      <c r="A734" s="37"/>
      <c r="B734" s="37"/>
    </row>
    <row r="735" spans="1:2" x14ac:dyDescent="0.6">
      <c r="A735" s="37"/>
      <c r="B735" s="37"/>
    </row>
    <row r="736" spans="1:2" x14ac:dyDescent="0.6">
      <c r="A736" s="37"/>
      <c r="B736" s="37"/>
    </row>
    <row r="737" spans="1:2" x14ac:dyDescent="0.6">
      <c r="A737" s="37"/>
      <c r="B737" s="37"/>
    </row>
    <row r="738" spans="1:2" x14ac:dyDescent="0.6">
      <c r="A738" s="37"/>
      <c r="B738" s="37"/>
    </row>
    <row r="739" spans="1:2" x14ac:dyDescent="0.6">
      <c r="A739" s="37"/>
      <c r="B739" s="37"/>
    </row>
    <row r="740" spans="1:2" x14ac:dyDescent="0.6">
      <c r="A740" s="37"/>
      <c r="B740" s="37"/>
    </row>
    <row r="741" spans="1:2" x14ac:dyDescent="0.6">
      <c r="A741" s="37"/>
      <c r="B741" s="37"/>
    </row>
    <row r="742" spans="1:2" x14ac:dyDescent="0.6">
      <c r="A742" s="37"/>
      <c r="B742" s="37"/>
    </row>
    <row r="743" spans="1:2" x14ac:dyDescent="0.6">
      <c r="A743" s="37"/>
      <c r="B743" s="37"/>
    </row>
    <row r="744" spans="1:2" x14ac:dyDescent="0.6">
      <c r="A744" s="37"/>
      <c r="B744" s="37"/>
    </row>
    <row r="745" spans="1:2" x14ac:dyDescent="0.6">
      <c r="A745" s="37"/>
      <c r="B745" s="37"/>
    </row>
    <row r="746" spans="1:2" x14ac:dyDescent="0.6">
      <c r="A746" s="37"/>
      <c r="B746" s="37"/>
    </row>
    <row r="747" spans="1:2" x14ac:dyDescent="0.6">
      <c r="A747" s="37"/>
      <c r="B747" s="37"/>
    </row>
    <row r="748" spans="1:2" x14ac:dyDescent="0.6">
      <c r="A748" s="37"/>
      <c r="B748" s="37"/>
    </row>
    <row r="749" spans="1:2" x14ac:dyDescent="0.6">
      <c r="A749" s="37"/>
      <c r="B749" s="37"/>
    </row>
    <row r="750" spans="1:2" x14ac:dyDescent="0.6">
      <c r="A750" s="37"/>
      <c r="B750" s="37"/>
    </row>
    <row r="751" spans="1:2" x14ac:dyDescent="0.6">
      <c r="A751" s="37"/>
      <c r="B751" s="37"/>
    </row>
    <row r="752" spans="1:2" x14ac:dyDescent="0.6">
      <c r="A752" s="37"/>
      <c r="B752" s="37"/>
    </row>
    <row r="753" spans="1:2" x14ac:dyDescent="0.6">
      <c r="A753" s="37"/>
      <c r="B753" s="37"/>
    </row>
    <row r="754" spans="1:2" x14ac:dyDescent="0.6">
      <c r="A754" s="37"/>
      <c r="B754" s="37"/>
    </row>
    <row r="755" spans="1:2" x14ac:dyDescent="0.6">
      <c r="A755" s="37"/>
      <c r="B755" s="37"/>
    </row>
    <row r="756" spans="1:2" x14ac:dyDescent="0.6">
      <c r="A756" s="37"/>
      <c r="B756" s="37"/>
    </row>
    <row r="757" spans="1:2" x14ac:dyDescent="0.6">
      <c r="A757" s="37"/>
      <c r="B757" s="37"/>
    </row>
    <row r="758" spans="1:2" x14ac:dyDescent="0.6">
      <c r="A758" s="37"/>
      <c r="B758" s="37"/>
    </row>
    <row r="759" spans="1:2" x14ac:dyDescent="0.6">
      <c r="A759" s="37"/>
      <c r="B759" s="37"/>
    </row>
    <row r="760" spans="1:2" x14ac:dyDescent="0.6">
      <c r="A760" s="37"/>
      <c r="B760" s="37"/>
    </row>
    <row r="761" spans="1:2" x14ac:dyDescent="0.6">
      <c r="A761" s="37"/>
      <c r="B761" s="37"/>
    </row>
    <row r="762" spans="1:2" x14ac:dyDescent="0.6">
      <c r="A762" s="37"/>
      <c r="B762" s="37"/>
    </row>
    <row r="763" spans="1:2" x14ac:dyDescent="0.6">
      <c r="A763" s="37"/>
      <c r="B763" s="37"/>
    </row>
    <row r="764" spans="1:2" x14ac:dyDescent="0.6">
      <c r="A764" s="37"/>
      <c r="B764" s="37"/>
    </row>
    <row r="765" spans="1:2" x14ac:dyDescent="0.6">
      <c r="A765" s="37"/>
      <c r="B765" s="37"/>
    </row>
    <row r="766" spans="1:2" x14ac:dyDescent="0.6">
      <c r="A766" s="37"/>
      <c r="B766" s="37"/>
    </row>
    <row r="767" spans="1:2" x14ac:dyDescent="0.6">
      <c r="A767" s="37"/>
      <c r="B767" s="37"/>
    </row>
    <row r="768" spans="1:2" x14ac:dyDescent="0.6">
      <c r="A768" s="37"/>
      <c r="B768" s="37"/>
    </row>
    <row r="769" spans="1:2" x14ac:dyDescent="0.6">
      <c r="A769" s="37"/>
      <c r="B769" s="37"/>
    </row>
    <row r="770" spans="1:2" x14ac:dyDescent="0.6">
      <c r="A770" s="37"/>
      <c r="B770" s="37"/>
    </row>
    <row r="771" spans="1:2" x14ac:dyDescent="0.6">
      <c r="A771" s="37"/>
      <c r="B771" s="37"/>
    </row>
    <row r="772" spans="1:2" x14ac:dyDescent="0.6">
      <c r="A772" s="37"/>
      <c r="B772" s="37"/>
    </row>
    <row r="773" spans="1:2" x14ac:dyDescent="0.6">
      <c r="A773" s="37"/>
      <c r="B773" s="37"/>
    </row>
    <row r="774" spans="1:2" x14ac:dyDescent="0.6">
      <c r="A774" s="37"/>
      <c r="B774" s="37"/>
    </row>
    <row r="775" spans="1:2" x14ac:dyDescent="0.6">
      <c r="A775" s="37"/>
      <c r="B775" s="37"/>
    </row>
    <row r="776" spans="1:2" x14ac:dyDescent="0.6">
      <c r="A776" s="37"/>
      <c r="B776" s="37"/>
    </row>
    <row r="777" spans="1:2" x14ac:dyDescent="0.6">
      <c r="A777" s="37"/>
      <c r="B777" s="37"/>
    </row>
    <row r="778" spans="1:2" x14ac:dyDescent="0.6">
      <c r="A778" s="37"/>
      <c r="B778" s="37"/>
    </row>
    <row r="779" spans="1:2" x14ac:dyDescent="0.6">
      <c r="A779" s="37"/>
      <c r="B779" s="37"/>
    </row>
    <row r="780" spans="1:2" x14ac:dyDescent="0.6">
      <c r="A780" s="37"/>
      <c r="B780" s="37"/>
    </row>
    <row r="781" spans="1:2" x14ac:dyDescent="0.6">
      <c r="A781" s="37"/>
      <c r="B781" s="37"/>
    </row>
    <row r="782" spans="1:2" x14ac:dyDescent="0.6">
      <c r="A782" s="37"/>
      <c r="B782" s="37"/>
    </row>
    <row r="783" spans="1:2" x14ac:dyDescent="0.6">
      <c r="A783" s="37"/>
      <c r="B783" s="37"/>
    </row>
    <row r="784" spans="1:2" x14ac:dyDescent="0.6">
      <c r="A784" s="37"/>
      <c r="B784" s="37"/>
    </row>
    <row r="785" spans="1:2" x14ac:dyDescent="0.6">
      <c r="A785" s="37"/>
      <c r="B785" s="37"/>
    </row>
    <row r="786" spans="1:2" x14ac:dyDescent="0.6">
      <c r="A786" s="37"/>
      <c r="B786" s="37"/>
    </row>
    <row r="787" spans="1:2" x14ac:dyDescent="0.6">
      <c r="A787" s="37"/>
      <c r="B787" s="37"/>
    </row>
    <row r="788" spans="1:2" x14ac:dyDescent="0.6">
      <c r="A788" s="37"/>
      <c r="B788" s="37"/>
    </row>
    <row r="789" spans="1:2" x14ac:dyDescent="0.6">
      <c r="A789" s="37"/>
      <c r="B789" s="37"/>
    </row>
    <row r="790" spans="1:2" x14ac:dyDescent="0.6">
      <c r="A790" s="37"/>
      <c r="B790" s="37"/>
    </row>
    <row r="791" spans="1:2" x14ac:dyDescent="0.6">
      <c r="A791" s="37"/>
      <c r="B791" s="37"/>
    </row>
    <row r="792" spans="1:2" x14ac:dyDescent="0.6">
      <c r="A792" s="37"/>
      <c r="B792" s="37"/>
    </row>
    <row r="793" spans="1:2" x14ac:dyDescent="0.6">
      <c r="A793" s="37"/>
      <c r="B793" s="37"/>
    </row>
    <row r="794" spans="1:2" x14ac:dyDescent="0.6">
      <c r="A794" s="37"/>
      <c r="B794" s="37"/>
    </row>
    <row r="795" spans="1:2" x14ac:dyDescent="0.6">
      <c r="A795" s="37"/>
      <c r="B795" s="37"/>
    </row>
    <row r="796" spans="1:2" x14ac:dyDescent="0.6">
      <c r="A796" s="37"/>
      <c r="B796" s="37"/>
    </row>
    <row r="797" spans="1:2" x14ac:dyDescent="0.6">
      <c r="A797" s="37"/>
      <c r="B797" s="37"/>
    </row>
    <row r="798" spans="1:2" x14ac:dyDescent="0.6">
      <c r="A798" s="37"/>
      <c r="B798" s="37"/>
    </row>
    <row r="799" spans="1:2" x14ac:dyDescent="0.6">
      <c r="A799" s="37"/>
      <c r="B799" s="37"/>
    </row>
    <row r="800" spans="1:2" x14ac:dyDescent="0.6">
      <c r="A800" s="37"/>
      <c r="B800" s="37"/>
    </row>
    <row r="801" spans="1:2" x14ac:dyDescent="0.6">
      <c r="A801" s="37"/>
      <c r="B801" s="37"/>
    </row>
    <row r="802" spans="1:2" x14ac:dyDescent="0.6">
      <c r="A802" s="37"/>
      <c r="B802" s="37"/>
    </row>
    <row r="803" spans="1:2" x14ac:dyDescent="0.6">
      <c r="A803" s="37"/>
      <c r="B803" s="37"/>
    </row>
    <row r="804" spans="1:2" x14ac:dyDescent="0.6">
      <c r="A804" s="37"/>
      <c r="B804" s="37"/>
    </row>
    <row r="805" spans="1:2" x14ac:dyDescent="0.6">
      <c r="A805" s="37"/>
      <c r="B805" s="37"/>
    </row>
    <row r="806" spans="1:2" x14ac:dyDescent="0.6">
      <c r="A806" s="37"/>
      <c r="B806" s="37"/>
    </row>
    <row r="807" spans="1:2" x14ac:dyDescent="0.6">
      <c r="A807" s="37"/>
      <c r="B807" s="37"/>
    </row>
    <row r="808" spans="1:2" x14ac:dyDescent="0.6">
      <c r="A808" s="37"/>
      <c r="B808" s="37"/>
    </row>
    <row r="809" spans="1:2" x14ac:dyDescent="0.6">
      <c r="A809" s="37"/>
      <c r="B809" s="37"/>
    </row>
    <row r="810" spans="1:2" x14ac:dyDescent="0.6">
      <c r="A810" s="37"/>
      <c r="B810" s="37"/>
    </row>
    <row r="811" spans="1:2" x14ac:dyDescent="0.6">
      <c r="A811" s="37"/>
      <c r="B811" s="37"/>
    </row>
    <row r="812" spans="1:2" x14ac:dyDescent="0.6">
      <c r="A812" s="37"/>
      <c r="B812" s="37"/>
    </row>
    <row r="813" spans="1:2" x14ac:dyDescent="0.6">
      <c r="A813" s="37"/>
      <c r="B813" s="37"/>
    </row>
    <row r="814" spans="1:2" x14ac:dyDescent="0.6">
      <c r="A814" s="37"/>
      <c r="B814" s="37"/>
    </row>
    <row r="815" spans="1:2" x14ac:dyDescent="0.6">
      <c r="A815" s="37"/>
      <c r="B815" s="37"/>
    </row>
    <row r="816" spans="1:2" x14ac:dyDescent="0.6">
      <c r="A816" s="37"/>
      <c r="B816" s="37"/>
    </row>
    <row r="817" spans="1:2" x14ac:dyDescent="0.6">
      <c r="A817" s="37"/>
      <c r="B817" s="37"/>
    </row>
    <row r="818" spans="1:2" x14ac:dyDescent="0.6">
      <c r="A818" s="37"/>
      <c r="B818" s="37"/>
    </row>
    <row r="819" spans="1:2" x14ac:dyDescent="0.6">
      <c r="A819" s="37"/>
      <c r="B819" s="37"/>
    </row>
    <row r="820" spans="1:2" x14ac:dyDescent="0.6">
      <c r="A820" s="37"/>
      <c r="B820" s="37"/>
    </row>
    <row r="821" spans="1:2" x14ac:dyDescent="0.6">
      <c r="A821" s="37"/>
      <c r="B821" s="37"/>
    </row>
    <row r="822" spans="1:2" x14ac:dyDescent="0.6">
      <c r="A822" s="37"/>
      <c r="B822" s="37"/>
    </row>
    <row r="823" spans="1:2" x14ac:dyDescent="0.6">
      <c r="A823" s="37"/>
      <c r="B823" s="37"/>
    </row>
    <row r="824" spans="1:2" x14ac:dyDescent="0.6">
      <c r="A824" s="37"/>
      <c r="B824" s="37"/>
    </row>
    <row r="825" spans="1:2" x14ac:dyDescent="0.6">
      <c r="A825" s="37"/>
      <c r="B825" s="37"/>
    </row>
    <row r="826" spans="1:2" x14ac:dyDescent="0.6">
      <c r="A826" s="37"/>
      <c r="B826" s="37"/>
    </row>
    <row r="827" spans="1:2" x14ac:dyDescent="0.6">
      <c r="A827" s="37"/>
      <c r="B827" s="37"/>
    </row>
    <row r="828" spans="1:2" x14ac:dyDescent="0.6">
      <c r="A828" s="37"/>
      <c r="B828" s="37"/>
    </row>
    <row r="829" spans="1:2" x14ac:dyDescent="0.6">
      <c r="A829" s="37"/>
      <c r="B829" s="37"/>
    </row>
    <row r="830" spans="1:2" x14ac:dyDescent="0.6">
      <c r="A830" s="37"/>
      <c r="B830" s="37"/>
    </row>
    <row r="831" spans="1:2" x14ac:dyDescent="0.6">
      <c r="A831" s="37"/>
      <c r="B831" s="37"/>
    </row>
    <row r="832" spans="1:2" x14ac:dyDescent="0.6">
      <c r="A832" s="37"/>
      <c r="B832" s="37"/>
    </row>
    <row r="833" spans="1:2" x14ac:dyDescent="0.6">
      <c r="A833" s="37"/>
      <c r="B833" s="37"/>
    </row>
    <row r="834" spans="1:2" x14ac:dyDescent="0.6">
      <c r="A834" s="37"/>
      <c r="B834" s="37"/>
    </row>
    <row r="835" spans="1:2" x14ac:dyDescent="0.6">
      <c r="A835" s="37"/>
      <c r="B835" s="37"/>
    </row>
    <row r="836" spans="1:2" x14ac:dyDescent="0.6">
      <c r="A836" s="37"/>
      <c r="B836" s="37"/>
    </row>
    <row r="837" spans="1:2" x14ac:dyDescent="0.6">
      <c r="A837" s="37"/>
      <c r="B837" s="37"/>
    </row>
    <row r="838" spans="1:2" x14ac:dyDescent="0.6">
      <c r="A838" s="37"/>
      <c r="B838" s="37"/>
    </row>
    <row r="839" spans="1:2" x14ac:dyDescent="0.6">
      <c r="A839" s="37"/>
      <c r="B839" s="37"/>
    </row>
    <row r="840" spans="1:2" x14ac:dyDescent="0.6">
      <c r="A840" s="37"/>
      <c r="B840" s="37"/>
    </row>
    <row r="841" spans="1:2" x14ac:dyDescent="0.6">
      <c r="A841" s="37"/>
      <c r="B841" s="37"/>
    </row>
    <row r="842" spans="1:2" x14ac:dyDescent="0.6">
      <c r="A842" s="37"/>
      <c r="B842" s="37"/>
    </row>
    <row r="843" spans="1:2" x14ac:dyDescent="0.6">
      <c r="A843" s="37"/>
      <c r="B843" s="37"/>
    </row>
    <row r="844" spans="1:2" x14ac:dyDescent="0.6">
      <c r="A844" s="37"/>
      <c r="B844" s="37"/>
    </row>
    <row r="845" spans="1:2" x14ac:dyDescent="0.6">
      <c r="A845" s="37"/>
      <c r="B845" s="37"/>
    </row>
    <row r="846" spans="1:2" x14ac:dyDescent="0.6">
      <c r="A846" s="37"/>
      <c r="B846" s="37"/>
    </row>
    <row r="847" spans="1:2" x14ac:dyDescent="0.6">
      <c r="A847" s="37"/>
      <c r="B847" s="37"/>
    </row>
    <row r="848" spans="1:2" x14ac:dyDescent="0.6">
      <c r="A848" s="37"/>
      <c r="B848" s="37"/>
    </row>
    <row r="849" spans="1:2" x14ac:dyDescent="0.6">
      <c r="A849" s="37"/>
      <c r="B849" s="37"/>
    </row>
    <row r="850" spans="1:2" x14ac:dyDescent="0.6">
      <c r="A850" s="37"/>
      <c r="B850" s="37"/>
    </row>
    <row r="851" spans="1:2" x14ac:dyDescent="0.6">
      <c r="A851" s="37"/>
      <c r="B851" s="37"/>
    </row>
    <row r="852" spans="1:2" x14ac:dyDescent="0.6">
      <c r="A852" s="37"/>
      <c r="B852" s="37"/>
    </row>
    <row r="853" spans="1:2" x14ac:dyDescent="0.6">
      <c r="A853" s="37"/>
      <c r="B853" s="37"/>
    </row>
    <row r="854" spans="1:2" x14ac:dyDescent="0.6">
      <c r="A854" s="37"/>
      <c r="B854" s="37"/>
    </row>
    <row r="855" spans="1:2" x14ac:dyDescent="0.6">
      <c r="A855" s="37"/>
      <c r="B855" s="37"/>
    </row>
    <row r="856" spans="1:2" x14ac:dyDescent="0.6">
      <c r="A856" s="37"/>
      <c r="B856" s="37"/>
    </row>
    <row r="857" spans="1:2" x14ac:dyDescent="0.6">
      <c r="A857" s="37"/>
      <c r="B857" s="37"/>
    </row>
    <row r="858" spans="1:2" x14ac:dyDescent="0.6">
      <c r="A858" s="37"/>
      <c r="B858" s="37"/>
    </row>
    <row r="859" spans="1:2" x14ac:dyDescent="0.6">
      <c r="A859" s="37"/>
      <c r="B859" s="37"/>
    </row>
    <row r="860" spans="1:2" x14ac:dyDescent="0.6">
      <c r="A860" s="37"/>
      <c r="B860" s="37"/>
    </row>
    <row r="861" spans="1:2" x14ac:dyDescent="0.6">
      <c r="A861" s="37"/>
      <c r="B861" s="37"/>
    </row>
    <row r="862" spans="1:2" x14ac:dyDescent="0.6">
      <c r="A862" s="37"/>
      <c r="B862" s="37"/>
    </row>
    <row r="863" spans="1:2" x14ac:dyDescent="0.6">
      <c r="A863" s="37"/>
      <c r="B863" s="37"/>
    </row>
    <row r="864" spans="1:2" x14ac:dyDescent="0.6">
      <c r="A864" s="37"/>
      <c r="B864" s="37"/>
    </row>
    <row r="865" spans="1:2" x14ac:dyDescent="0.6">
      <c r="A865" s="37"/>
      <c r="B865" s="37"/>
    </row>
    <row r="866" spans="1:2" x14ac:dyDescent="0.6">
      <c r="A866" s="37"/>
      <c r="B866" s="37"/>
    </row>
    <row r="867" spans="1:2" x14ac:dyDescent="0.6">
      <c r="A867" s="37"/>
      <c r="B867" s="37"/>
    </row>
    <row r="868" spans="1:2" x14ac:dyDescent="0.6">
      <c r="A868" s="37"/>
      <c r="B868" s="37"/>
    </row>
    <row r="869" spans="1:2" x14ac:dyDescent="0.6">
      <c r="A869" s="37"/>
      <c r="B869" s="37"/>
    </row>
    <row r="870" spans="1:2" x14ac:dyDescent="0.6">
      <c r="A870" s="37"/>
      <c r="B870" s="37"/>
    </row>
    <row r="871" spans="1:2" x14ac:dyDescent="0.6">
      <c r="A871" s="37"/>
      <c r="B871" s="37"/>
    </row>
    <row r="872" spans="1:2" x14ac:dyDescent="0.6">
      <c r="A872" s="37"/>
      <c r="B872" s="37"/>
    </row>
    <row r="873" spans="1:2" x14ac:dyDescent="0.6">
      <c r="A873" s="37"/>
      <c r="B873" s="37"/>
    </row>
    <row r="874" spans="1:2" x14ac:dyDescent="0.6">
      <c r="A874" s="37"/>
      <c r="B874" s="37"/>
    </row>
    <row r="875" spans="1:2" x14ac:dyDescent="0.6">
      <c r="A875" s="37"/>
      <c r="B875" s="37"/>
    </row>
    <row r="876" spans="1:2" x14ac:dyDescent="0.6">
      <c r="A876" s="37"/>
      <c r="B876" s="37"/>
    </row>
    <row r="877" spans="1:2" x14ac:dyDescent="0.6">
      <c r="A877" s="37"/>
      <c r="B877" s="37"/>
    </row>
    <row r="878" spans="1:2" x14ac:dyDescent="0.6">
      <c r="A878" s="37"/>
      <c r="B878" s="37"/>
    </row>
    <row r="879" spans="1:2" x14ac:dyDescent="0.6">
      <c r="A879" s="37"/>
      <c r="B879" s="37"/>
    </row>
    <row r="880" spans="1:2" x14ac:dyDescent="0.6">
      <c r="A880" s="37"/>
      <c r="B880" s="37"/>
    </row>
    <row r="881" spans="1:2" x14ac:dyDescent="0.6">
      <c r="A881" s="37"/>
      <c r="B881" s="37"/>
    </row>
    <row r="882" spans="1:2" x14ac:dyDescent="0.6">
      <c r="A882" s="37"/>
      <c r="B882" s="37"/>
    </row>
    <row r="883" spans="1:2" x14ac:dyDescent="0.6">
      <c r="A883" s="37"/>
      <c r="B883" s="37"/>
    </row>
    <row r="884" spans="1:2" x14ac:dyDescent="0.6">
      <c r="A884" s="37"/>
      <c r="B884" s="37"/>
    </row>
    <row r="885" spans="1:2" x14ac:dyDescent="0.6">
      <c r="A885" s="37"/>
      <c r="B885" s="37"/>
    </row>
    <row r="886" spans="1:2" x14ac:dyDescent="0.6">
      <c r="A886" s="37"/>
      <c r="B886" s="37"/>
    </row>
    <row r="887" spans="1:2" x14ac:dyDescent="0.6">
      <c r="A887" s="37"/>
      <c r="B887" s="37"/>
    </row>
    <row r="888" spans="1:2" x14ac:dyDescent="0.6">
      <c r="A888" s="37"/>
      <c r="B888" s="37"/>
    </row>
    <row r="889" spans="1:2" x14ac:dyDescent="0.6">
      <c r="A889" s="37"/>
      <c r="B889" s="37"/>
    </row>
    <row r="890" spans="1:2" x14ac:dyDescent="0.6">
      <c r="A890" s="37"/>
      <c r="B890" s="37"/>
    </row>
    <row r="891" spans="1:2" x14ac:dyDescent="0.6">
      <c r="A891" s="37"/>
      <c r="B891" s="37"/>
    </row>
    <row r="892" spans="1:2" x14ac:dyDescent="0.6">
      <c r="A892" s="37"/>
      <c r="B892" s="37"/>
    </row>
    <row r="893" spans="1:2" x14ac:dyDescent="0.6">
      <c r="A893" s="37"/>
      <c r="B893" s="37"/>
    </row>
    <row r="894" spans="1:2" x14ac:dyDescent="0.6">
      <c r="A894" s="37"/>
      <c r="B894" s="37"/>
    </row>
    <row r="895" spans="1:2" x14ac:dyDescent="0.6">
      <c r="A895" s="37"/>
      <c r="B895" s="37"/>
    </row>
    <row r="896" spans="1:2" x14ac:dyDescent="0.6">
      <c r="A896" s="37"/>
      <c r="B896" s="37"/>
    </row>
    <row r="897" spans="1:2" x14ac:dyDescent="0.6">
      <c r="A897" s="37"/>
      <c r="B897" s="37"/>
    </row>
    <row r="898" spans="1:2" x14ac:dyDescent="0.6">
      <c r="A898" s="37"/>
      <c r="B898" s="37"/>
    </row>
    <row r="899" spans="1:2" x14ac:dyDescent="0.6">
      <c r="A899" s="37"/>
      <c r="B899" s="37"/>
    </row>
    <row r="900" spans="1:2" x14ac:dyDescent="0.6">
      <c r="A900" s="37"/>
      <c r="B900" s="37"/>
    </row>
    <row r="901" spans="1:2" x14ac:dyDescent="0.6">
      <c r="A901" s="37"/>
      <c r="B901" s="37"/>
    </row>
    <row r="902" spans="1:2" x14ac:dyDescent="0.6">
      <c r="A902" s="37"/>
      <c r="B902" s="37"/>
    </row>
    <row r="903" spans="1:2" x14ac:dyDescent="0.6">
      <c r="A903" s="37"/>
      <c r="B903" s="37"/>
    </row>
    <row r="904" spans="1:2" x14ac:dyDescent="0.6">
      <c r="A904" s="37"/>
      <c r="B904" s="37"/>
    </row>
    <row r="905" spans="1:2" x14ac:dyDescent="0.6">
      <c r="A905" s="37"/>
      <c r="B905" s="37"/>
    </row>
    <row r="906" spans="1:2" x14ac:dyDescent="0.6">
      <c r="A906" s="37"/>
      <c r="B906" s="37"/>
    </row>
    <row r="907" spans="1:2" x14ac:dyDescent="0.6">
      <c r="A907" s="37"/>
      <c r="B907" s="37"/>
    </row>
    <row r="908" spans="1:2" x14ac:dyDescent="0.6">
      <c r="A908" s="37"/>
      <c r="B908" s="37"/>
    </row>
    <row r="909" spans="1:2" x14ac:dyDescent="0.6">
      <c r="A909" s="37"/>
      <c r="B909" s="37"/>
    </row>
    <row r="910" spans="1:2" x14ac:dyDescent="0.6">
      <c r="A910" s="37"/>
      <c r="B910" s="37"/>
    </row>
    <row r="911" spans="1:2" x14ac:dyDescent="0.6">
      <c r="A911" s="37"/>
      <c r="B911" s="37"/>
    </row>
    <row r="912" spans="1:2" x14ac:dyDescent="0.6">
      <c r="A912" s="37"/>
      <c r="B912" s="37"/>
    </row>
    <row r="913" spans="1:2" x14ac:dyDescent="0.6">
      <c r="A913" s="37"/>
      <c r="B913" s="37"/>
    </row>
    <row r="914" spans="1:2" x14ac:dyDescent="0.6">
      <c r="A914" s="37"/>
      <c r="B914" s="37"/>
    </row>
    <row r="915" spans="1:2" x14ac:dyDescent="0.6">
      <c r="A915" s="37"/>
      <c r="B915" s="37"/>
    </row>
    <row r="916" spans="1:2" x14ac:dyDescent="0.6">
      <c r="A916" s="37"/>
      <c r="B916" s="37"/>
    </row>
    <row r="917" spans="1:2" x14ac:dyDescent="0.6">
      <c r="A917" s="37"/>
      <c r="B917" s="37"/>
    </row>
    <row r="918" spans="1:2" x14ac:dyDescent="0.6">
      <c r="A918" s="37"/>
      <c r="B918" s="37"/>
    </row>
    <row r="919" spans="1:2" x14ac:dyDescent="0.6">
      <c r="A919" s="37"/>
      <c r="B919" s="37"/>
    </row>
    <row r="920" spans="1:2" x14ac:dyDescent="0.6">
      <c r="A920" s="37"/>
      <c r="B920" s="37"/>
    </row>
    <row r="921" spans="1:2" x14ac:dyDescent="0.6">
      <c r="A921" s="37"/>
      <c r="B921" s="37"/>
    </row>
    <row r="922" spans="1:2" x14ac:dyDescent="0.6">
      <c r="A922" s="37"/>
      <c r="B922" s="37"/>
    </row>
    <row r="923" spans="1:2" x14ac:dyDescent="0.6">
      <c r="A923" s="37"/>
      <c r="B923" s="37"/>
    </row>
    <row r="924" spans="1:2" x14ac:dyDescent="0.6">
      <c r="A924" s="37"/>
      <c r="B924" s="37"/>
    </row>
    <row r="925" spans="1:2" x14ac:dyDescent="0.6">
      <c r="A925" s="37"/>
      <c r="B925" s="37"/>
    </row>
    <row r="926" spans="1:2" x14ac:dyDescent="0.6">
      <c r="A926" s="37"/>
      <c r="B926" s="37"/>
    </row>
    <row r="927" spans="1:2" x14ac:dyDescent="0.6">
      <c r="A927" s="37"/>
      <c r="B927" s="37"/>
    </row>
    <row r="928" spans="1:2" x14ac:dyDescent="0.6">
      <c r="A928" s="37"/>
      <c r="B928" s="37"/>
    </row>
    <row r="929" spans="1:2" x14ac:dyDescent="0.6">
      <c r="A929" s="37"/>
      <c r="B929" s="37"/>
    </row>
    <row r="930" spans="1:2" x14ac:dyDescent="0.6">
      <c r="A930" s="37"/>
      <c r="B930" s="37"/>
    </row>
    <row r="931" spans="1:2" x14ac:dyDescent="0.6">
      <c r="A931" s="37"/>
      <c r="B931" s="37"/>
    </row>
    <row r="932" spans="1:2" x14ac:dyDescent="0.6">
      <c r="A932" s="37"/>
      <c r="B932" s="37"/>
    </row>
    <row r="933" spans="1:2" x14ac:dyDescent="0.6">
      <c r="A933" s="37"/>
      <c r="B933" s="37"/>
    </row>
    <row r="934" spans="1:2" x14ac:dyDescent="0.6">
      <c r="A934" s="37"/>
      <c r="B934" s="37"/>
    </row>
    <row r="935" spans="1:2" x14ac:dyDescent="0.6">
      <c r="A935" s="37"/>
      <c r="B935" s="37"/>
    </row>
    <row r="936" spans="1:2" x14ac:dyDescent="0.6">
      <c r="A936" s="37"/>
      <c r="B936" s="37"/>
    </row>
    <row r="937" spans="1:2" x14ac:dyDescent="0.6">
      <c r="A937" s="37"/>
      <c r="B937" s="37"/>
    </row>
    <row r="938" spans="1:2" x14ac:dyDescent="0.6">
      <c r="A938" s="37"/>
      <c r="B938" s="37"/>
    </row>
    <row r="939" spans="1:2" x14ac:dyDescent="0.6">
      <c r="A939" s="37"/>
      <c r="B939" s="37"/>
    </row>
    <row r="940" spans="1:2" x14ac:dyDescent="0.6">
      <c r="A940" s="37"/>
      <c r="B940" s="37"/>
    </row>
    <row r="941" spans="1:2" x14ac:dyDescent="0.6">
      <c r="A941" s="37"/>
      <c r="B941" s="37"/>
    </row>
    <row r="942" spans="1:2" x14ac:dyDescent="0.6">
      <c r="A942" s="37"/>
      <c r="B942" s="37"/>
    </row>
    <row r="943" spans="1:2" x14ac:dyDescent="0.6">
      <c r="A943" s="37"/>
      <c r="B943" s="37"/>
    </row>
    <row r="944" spans="1:2" x14ac:dyDescent="0.6">
      <c r="A944" s="37"/>
      <c r="B944" s="37"/>
    </row>
    <row r="945" spans="1:2" x14ac:dyDescent="0.6">
      <c r="A945" s="37"/>
      <c r="B945" s="37"/>
    </row>
    <row r="946" spans="1:2" x14ac:dyDescent="0.6">
      <c r="A946" s="37"/>
      <c r="B946" s="37"/>
    </row>
    <row r="947" spans="1:2" x14ac:dyDescent="0.6">
      <c r="A947" s="37"/>
      <c r="B947" s="37"/>
    </row>
    <row r="948" spans="1:2" x14ac:dyDescent="0.6">
      <c r="A948" s="37"/>
      <c r="B948" s="37"/>
    </row>
    <row r="949" spans="1:2" x14ac:dyDescent="0.6">
      <c r="A949" s="37"/>
      <c r="B949" s="37"/>
    </row>
    <row r="950" spans="1:2" x14ac:dyDescent="0.6">
      <c r="A950" s="37"/>
      <c r="B950" s="37"/>
    </row>
    <row r="951" spans="1:2" x14ac:dyDescent="0.6">
      <c r="A951" s="37"/>
      <c r="B951" s="37"/>
    </row>
    <row r="952" spans="1:2" x14ac:dyDescent="0.6">
      <c r="A952" s="37"/>
      <c r="B952" s="37"/>
    </row>
    <row r="953" spans="1:2" x14ac:dyDescent="0.6">
      <c r="A953" s="37"/>
      <c r="B953" s="37"/>
    </row>
    <row r="954" spans="1:2" x14ac:dyDescent="0.6">
      <c r="A954" s="37"/>
      <c r="B954" s="37"/>
    </row>
    <row r="955" spans="1:2" x14ac:dyDescent="0.6">
      <c r="A955" s="37"/>
      <c r="B955" s="37"/>
    </row>
    <row r="956" spans="1:2" x14ac:dyDescent="0.6">
      <c r="A956" s="37"/>
      <c r="B956" s="37"/>
    </row>
    <row r="957" spans="1:2" x14ac:dyDescent="0.6">
      <c r="A957" s="37"/>
      <c r="B957" s="37"/>
    </row>
    <row r="958" spans="1:2" x14ac:dyDescent="0.6">
      <c r="A958" s="37"/>
      <c r="B958" s="37"/>
    </row>
    <row r="959" spans="1:2" x14ac:dyDescent="0.6">
      <c r="A959" s="37"/>
      <c r="B959" s="37"/>
    </row>
    <row r="960" spans="1:2" x14ac:dyDescent="0.6">
      <c r="A960" s="37"/>
      <c r="B960" s="37"/>
    </row>
    <row r="961" spans="1:2" x14ac:dyDescent="0.6">
      <c r="A961" s="37"/>
      <c r="B961" s="37"/>
    </row>
    <row r="962" spans="1:2" x14ac:dyDescent="0.6">
      <c r="A962" s="37"/>
      <c r="B962" s="37"/>
    </row>
    <row r="963" spans="1:2" x14ac:dyDescent="0.6">
      <c r="A963" s="37"/>
      <c r="B963" s="37"/>
    </row>
    <row r="964" spans="1:2" x14ac:dyDescent="0.6">
      <c r="A964" s="37"/>
      <c r="B964" s="37"/>
    </row>
    <row r="965" spans="1:2" x14ac:dyDescent="0.6">
      <c r="A965" s="37"/>
      <c r="B965" s="37"/>
    </row>
    <row r="966" spans="1:2" x14ac:dyDescent="0.6">
      <c r="A966" s="37"/>
      <c r="B966" s="37"/>
    </row>
    <row r="967" spans="1:2" x14ac:dyDescent="0.6">
      <c r="A967" s="37"/>
      <c r="B967" s="37"/>
    </row>
    <row r="968" spans="1:2" x14ac:dyDescent="0.6">
      <c r="A968" s="37"/>
      <c r="B968" s="37"/>
    </row>
    <row r="969" spans="1:2" x14ac:dyDescent="0.6">
      <c r="A969" s="37"/>
      <c r="B969" s="37"/>
    </row>
    <row r="970" spans="1:2" x14ac:dyDescent="0.6">
      <c r="A970" s="37"/>
      <c r="B970" s="37"/>
    </row>
    <row r="971" spans="1:2" x14ac:dyDescent="0.6">
      <c r="A971" s="37"/>
      <c r="B971" s="37"/>
    </row>
    <row r="972" spans="1:2" x14ac:dyDescent="0.6">
      <c r="A972" s="37"/>
      <c r="B972" s="37"/>
    </row>
    <row r="973" spans="1:2" x14ac:dyDescent="0.6">
      <c r="A973" s="37"/>
      <c r="B973" s="37"/>
    </row>
    <row r="974" spans="1:2" x14ac:dyDescent="0.6">
      <c r="A974" s="37"/>
      <c r="B974" s="37"/>
    </row>
    <row r="975" spans="1:2" x14ac:dyDescent="0.6">
      <c r="A975" s="37"/>
      <c r="B975" s="37"/>
    </row>
    <row r="976" spans="1:2" x14ac:dyDescent="0.6">
      <c r="A976" s="37"/>
      <c r="B976" s="37"/>
    </row>
    <row r="977" spans="1:2" x14ac:dyDescent="0.6">
      <c r="A977" s="37"/>
      <c r="B977" s="37"/>
    </row>
    <row r="978" spans="1:2" x14ac:dyDescent="0.6">
      <c r="A978" s="37"/>
      <c r="B978" s="37"/>
    </row>
    <row r="979" spans="1:2" x14ac:dyDescent="0.6">
      <c r="A979" s="37"/>
      <c r="B979" s="37"/>
    </row>
    <row r="980" spans="1:2" x14ac:dyDescent="0.6">
      <c r="A980" s="40"/>
      <c r="B980" s="40"/>
    </row>
    <row r="981" spans="1:2" x14ac:dyDescent="0.6">
      <c r="A981" s="40"/>
      <c r="B981" s="40"/>
    </row>
    <row r="982" spans="1:2" x14ac:dyDescent="0.6">
      <c r="A982" s="40"/>
      <c r="B982" s="40"/>
    </row>
    <row r="983" spans="1:2" x14ac:dyDescent="0.6">
      <c r="A983" s="40"/>
      <c r="B983" s="40"/>
    </row>
    <row r="984" spans="1:2" x14ac:dyDescent="0.6">
      <c r="A984" s="40"/>
      <c r="B984" s="40"/>
    </row>
    <row r="985" spans="1:2" x14ac:dyDescent="0.6">
      <c r="A985" s="40"/>
      <c r="B985" s="40"/>
    </row>
    <row r="986" spans="1:2" x14ac:dyDescent="0.6">
      <c r="A986" s="40"/>
      <c r="B986" s="40"/>
    </row>
    <row r="987" spans="1:2" x14ac:dyDescent="0.6">
      <c r="A987" s="40"/>
      <c r="B987" s="40"/>
    </row>
    <row r="988" spans="1:2" x14ac:dyDescent="0.6">
      <c r="A988" s="40"/>
      <c r="B988" s="40"/>
    </row>
    <row r="989" spans="1:2" x14ac:dyDescent="0.6">
      <c r="A989" s="40"/>
      <c r="B989" s="40"/>
    </row>
    <row r="990" spans="1:2" x14ac:dyDescent="0.6">
      <c r="A990" s="40"/>
      <c r="B990" s="40"/>
    </row>
    <row r="991" spans="1:2" x14ac:dyDescent="0.6">
      <c r="A991" s="40"/>
      <c r="B991" s="40"/>
    </row>
    <row r="992" spans="1:2" x14ac:dyDescent="0.6">
      <c r="A992" s="40"/>
      <c r="B992" s="40"/>
    </row>
    <row r="993" spans="1:2" x14ac:dyDescent="0.6">
      <c r="A993" s="40"/>
      <c r="B993" s="40"/>
    </row>
    <row r="994" spans="1:2" x14ac:dyDescent="0.6">
      <c r="A994" s="40"/>
      <c r="B994" s="40"/>
    </row>
    <row r="995" spans="1:2" x14ac:dyDescent="0.6">
      <c r="A995" s="40"/>
      <c r="B995" s="40"/>
    </row>
    <row r="996" spans="1:2" x14ac:dyDescent="0.6">
      <c r="A996" s="40"/>
      <c r="B996" s="40"/>
    </row>
    <row r="997" spans="1:2" x14ac:dyDescent="0.6">
      <c r="A997" s="40"/>
      <c r="B997" s="40"/>
    </row>
    <row r="998" spans="1:2" x14ac:dyDescent="0.6">
      <c r="A998" s="40"/>
      <c r="B998" s="40"/>
    </row>
    <row r="999" spans="1:2" x14ac:dyDescent="0.6">
      <c r="A999" s="40"/>
      <c r="B999" s="40"/>
    </row>
    <row r="1000" spans="1:2" x14ac:dyDescent="0.6">
      <c r="A1000" s="40"/>
      <c r="B1000" s="40"/>
    </row>
    <row r="1001" spans="1:2" x14ac:dyDescent="0.6">
      <c r="A1001" s="40"/>
      <c r="B1001" s="40"/>
    </row>
    <row r="1002" spans="1:2" x14ac:dyDescent="0.6">
      <c r="A1002" s="40"/>
      <c r="B1002" s="40"/>
    </row>
    <row r="1003" spans="1:2" x14ac:dyDescent="0.6">
      <c r="A1003" s="40"/>
      <c r="B1003" s="40"/>
    </row>
    <row r="1004" spans="1:2" x14ac:dyDescent="0.6">
      <c r="A1004" s="40"/>
      <c r="B1004" s="40"/>
    </row>
    <row r="1005" spans="1:2" x14ac:dyDescent="0.6">
      <c r="A1005" s="40"/>
      <c r="B1005" s="40"/>
    </row>
    <row r="1006" spans="1:2" x14ac:dyDescent="0.6">
      <c r="A1006" s="40"/>
      <c r="B1006" s="40"/>
    </row>
    <row r="1007" spans="1:2" x14ac:dyDescent="0.6">
      <c r="A1007" s="40"/>
      <c r="B1007" s="40"/>
    </row>
    <row r="1008" spans="1:2" x14ac:dyDescent="0.6">
      <c r="A1008" s="40"/>
      <c r="B1008" s="40"/>
    </row>
    <row r="1009" spans="1:2" x14ac:dyDescent="0.6">
      <c r="A1009" s="40"/>
      <c r="B1009" s="40"/>
    </row>
    <row r="1010" spans="1:2" x14ac:dyDescent="0.6">
      <c r="A1010" s="40"/>
      <c r="B1010" s="40"/>
    </row>
    <row r="1011" spans="1:2" x14ac:dyDescent="0.6">
      <c r="A1011" s="40"/>
      <c r="B1011" s="40"/>
    </row>
    <row r="1012" spans="1:2" x14ac:dyDescent="0.6">
      <c r="A1012" s="40"/>
      <c r="B1012" s="40"/>
    </row>
    <row r="1013" spans="1:2" x14ac:dyDescent="0.6">
      <c r="A1013" s="40"/>
      <c r="B1013" s="40"/>
    </row>
    <row r="1014" spans="1:2" x14ac:dyDescent="0.6">
      <c r="A1014" s="40"/>
      <c r="B1014" s="40"/>
    </row>
    <row r="1015" spans="1:2" x14ac:dyDescent="0.6">
      <c r="A1015" s="40"/>
      <c r="B1015" s="40"/>
    </row>
    <row r="1016" spans="1:2" x14ac:dyDescent="0.6">
      <c r="A1016" s="40"/>
      <c r="B1016" s="40"/>
    </row>
    <row r="1017" spans="1:2" x14ac:dyDescent="0.6">
      <c r="A1017" s="40"/>
      <c r="B1017" s="40"/>
    </row>
    <row r="1018" spans="1:2" x14ac:dyDescent="0.6">
      <c r="A1018" s="40"/>
      <c r="B1018" s="40"/>
    </row>
    <row r="1019" spans="1:2" x14ac:dyDescent="0.6">
      <c r="A1019" s="40"/>
      <c r="B1019" s="40"/>
    </row>
    <row r="1020" spans="1:2" x14ac:dyDescent="0.6">
      <c r="A1020" s="40"/>
      <c r="B1020" s="40"/>
    </row>
    <row r="1021" spans="1:2" x14ac:dyDescent="0.6">
      <c r="A1021" s="40"/>
      <c r="B1021" s="40"/>
    </row>
    <row r="1022" spans="1:2" x14ac:dyDescent="0.6">
      <c r="A1022" s="40"/>
      <c r="B1022" s="40"/>
    </row>
    <row r="1023" spans="1:2" x14ac:dyDescent="0.6">
      <c r="A1023" s="40"/>
      <c r="B1023" s="40"/>
    </row>
    <row r="1024" spans="1:2" x14ac:dyDescent="0.6">
      <c r="A1024" s="40"/>
      <c r="B1024" s="40"/>
    </row>
    <row r="1025" spans="1:2" x14ac:dyDescent="0.6">
      <c r="A1025" s="40"/>
      <c r="B1025" s="40"/>
    </row>
    <row r="1026" spans="1:2" x14ac:dyDescent="0.6">
      <c r="A1026" s="40"/>
      <c r="B1026" s="40"/>
    </row>
    <row r="1027" spans="1:2" x14ac:dyDescent="0.6">
      <c r="A1027" s="40"/>
      <c r="B1027" s="40"/>
    </row>
    <row r="1028" spans="1:2" x14ac:dyDescent="0.6">
      <c r="A1028" s="40"/>
      <c r="B1028" s="40"/>
    </row>
    <row r="1029" spans="1:2" x14ac:dyDescent="0.6">
      <c r="A1029" s="40"/>
      <c r="B1029" s="40"/>
    </row>
    <row r="1030" spans="1:2" x14ac:dyDescent="0.6">
      <c r="A1030" s="40"/>
      <c r="B1030" s="40"/>
    </row>
    <row r="1031" spans="1:2" x14ac:dyDescent="0.6">
      <c r="A1031" s="40"/>
      <c r="B1031" s="40"/>
    </row>
    <row r="1032" spans="1:2" x14ac:dyDescent="0.6">
      <c r="A1032" s="40"/>
      <c r="B1032" s="40"/>
    </row>
    <row r="1033" spans="1:2" x14ac:dyDescent="0.6">
      <c r="A1033" s="40"/>
      <c r="B1033" s="40"/>
    </row>
    <row r="1034" spans="1:2" x14ac:dyDescent="0.6">
      <c r="A1034" s="40"/>
      <c r="B1034" s="40"/>
    </row>
    <row r="1035" spans="1:2" x14ac:dyDescent="0.6">
      <c r="A1035" s="40"/>
      <c r="B1035" s="40"/>
    </row>
    <row r="1036" spans="1:2" x14ac:dyDescent="0.6">
      <c r="A1036" s="40"/>
      <c r="B1036" s="40"/>
    </row>
    <row r="1037" spans="1:2" x14ac:dyDescent="0.6">
      <c r="A1037" s="40"/>
      <c r="B1037" s="40"/>
    </row>
    <row r="1038" spans="1:2" x14ac:dyDescent="0.6">
      <c r="A1038" s="40"/>
      <c r="B1038" s="40"/>
    </row>
    <row r="1039" spans="1:2" x14ac:dyDescent="0.6">
      <c r="A1039" s="40"/>
      <c r="B1039" s="40"/>
    </row>
    <row r="1040" spans="1:2" x14ac:dyDescent="0.6">
      <c r="A1040" s="40"/>
      <c r="B1040" s="40"/>
    </row>
    <row r="1041" spans="1:2" x14ac:dyDescent="0.6">
      <c r="A1041" s="40"/>
      <c r="B1041" s="40"/>
    </row>
    <row r="1042" spans="1:2" x14ac:dyDescent="0.6">
      <c r="A1042" s="40"/>
      <c r="B1042" s="40"/>
    </row>
    <row r="1043" spans="1:2" x14ac:dyDescent="0.6">
      <c r="A1043" s="40"/>
      <c r="B1043" s="40"/>
    </row>
    <row r="1044" spans="1:2" x14ac:dyDescent="0.6">
      <c r="A1044" s="40"/>
      <c r="B1044" s="40"/>
    </row>
    <row r="1045" spans="1:2" x14ac:dyDescent="0.6">
      <c r="A1045" s="40"/>
      <c r="B1045" s="40"/>
    </row>
    <row r="1046" spans="1:2" x14ac:dyDescent="0.6">
      <c r="A1046" s="40"/>
      <c r="B1046" s="40"/>
    </row>
    <row r="1047" spans="1:2" x14ac:dyDescent="0.6">
      <c r="A1047" s="40"/>
      <c r="B1047" s="40"/>
    </row>
    <row r="1048" spans="1:2" x14ac:dyDescent="0.6">
      <c r="A1048" s="40"/>
      <c r="B1048" s="40"/>
    </row>
    <row r="1049" spans="1:2" x14ac:dyDescent="0.6">
      <c r="A1049" s="40"/>
      <c r="B1049" s="40"/>
    </row>
    <row r="1050" spans="1:2" x14ac:dyDescent="0.6">
      <c r="A1050" s="40"/>
      <c r="B1050" s="40"/>
    </row>
    <row r="1051" spans="1:2" x14ac:dyDescent="0.6">
      <c r="A1051" s="40"/>
      <c r="B1051" s="40"/>
    </row>
    <row r="1052" spans="1:2" x14ac:dyDescent="0.6">
      <c r="A1052" s="40"/>
      <c r="B1052" s="40"/>
    </row>
    <row r="1053" spans="1:2" x14ac:dyDescent="0.6">
      <c r="A1053" s="40"/>
      <c r="B1053" s="40"/>
    </row>
    <row r="1054" spans="1:2" x14ac:dyDescent="0.6">
      <c r="A1054" s="40"/>
      <c r="B1054" s="40"/>
    </row>
    <row r="1055" spans="1:2" x14ac:dyDescent="0.6">
      <c r="A1055" s="40"/>
      <c r="B1055" s="40"/>
    </row>
    <row r="1056" spans="1:2" x14ac:dyDescent="0.6">
      <c r="A1056" s="40"/>
      <c r="B1056" s="40"/>
    </row>
    <row r="1057" spans="1:2" x14ac:dyDescent="0.6">
      <c r="A1057" s="40"/>
      <c r="B1057" s="40"/>
    </row>
    <row r="1058" spans="1:2" x14ac:dyDescent="0.6">
      <c r="A1058" s="40"/>
      <c r="B1058" s="40"/>
    </row>
    <row r="1059" spans="1:2" x14ac:dyDescent="0.6">
      <c r="A1059" s="40"/>
      <c r="B1059" s="40"/>
    </row>
    <row r="1060" spans="1:2" x14ac:dyDescent="0.6">
      <c r="A1060" s="40"/>
      <c r="B1060" s="40"/>
    </row>
    <row r="1061" spans="1:2" x14ac:dyDescent="0.6">
      <c r="A1061" s="40"/>
      <c r="B1061" s="40"/>
    </row>
    <row r="1062" spans="1:2" x14ac:dyDescent="0.6">
      <c r="A1062" s="40"/>
      <c r="B1062" s="40"/>
    </row>
    <row r="1063" spans="1:2" x14ac:dyDescent="0.6">
      <c r="A1063" s="40"/>
      <c r="B1063" s="40"/>
    </row>
    <row r="1064" spans="1:2" x14ac:dyDescent="0.6">
      <c r="A1064" s="40"/>
      <c r="B1064" s="40"/>
    </row>
    <row r="1065" spans="1:2" x14ac:dyDescent="0.6">
      <c r="A1065" s="40"/>
      <c r="B1065" s="40"/>
    </row>
    <row r="1066" spans="1:2" x14ac:dyDescent="0.6">
      <c r="A1066" s="40"/>
      <c r="B1066" s="40"/>
    </row>
    <row r="1067" spans="1:2" x14ac:dyDescent="0.6">
      <c r="A1067" s="40"/>
      <c r="B1067" s="40"/>
    </row>
    <row r="1068" spans="1:2" x14ac:dyDescent="0.6">
      <c r="A1068" s="40"/>
      <c r="B1068" s="40"/>
    </row>
    <row r="1069" spans="1:2" x14ac:dyDescent="0.6">
      <c r="A1069" s="40"/>
      <c r="B1069" s="40"/>
    </row>
    <row r="1070" spans="1:2" x14ac:dyDescent="0.6">
      <c r="A1070" s="40"/>
      <c r="B1070" s="40"/>
    </row>
    <row r="1071" spans="1:2" x14ac:dyDescent="0.6">
      <c r="A1071" s="40"/>
      <c r="B1071" s="40"/>
    </row>
    <row r="1072" spans="1:2" x14ac:dyDescent="0.6">
      <c r="A1072" s="40"/>
      <c r="B1072" s="40"/>
    </row>
    <row r="1073" spans="1:2" x14ac:dyDescent="0.6">
      <c r="A1073" s="40"/>
      <c r="B1073" s="40"/>
    </row>
    <row r="1074" spans="1:2" x14ac:dyDescent="0.6">
      <c r="A1074" s="40"/>
      <c r="B1074" s="40"/>
    </row>
    <row r="1075" spans="1:2" x14ac:dyDescent="0.6">
      <c r="A1075" s="40"/>
      <c r="B1075" s="40"/>
    </row>
    <row r="1076" spans="1:2" x14ac:dyDescent="0.6">
      <c r="A1076" s="40"/>
      <c r="B1076" s="40"/>
    </row>
    <row r="1077" spans="1:2" x14ac:dyDescent="0.6">
      <c r="A1077" s="40"/>
      <c r="B1077" s="40"/>
    </row>
    <row r="1078" spans="1:2" x14ac:dyDescent="0.6">
      <c r="A1078" s="40"/>
      <c r="B1078" s="40"/>
    </row>
    <row r="1079" spans="1:2" x14ac:dyDescent="0.6">
      <c r="A1079" s="40"/>
      <c r="B1079" s="40"/>
    </row>
    <row r="1080" spans="1:2" x14ac:dyDescent="0.6">
      <c r="A1080" s="40"/>
      <c r="B1080" s="40"/>
    </row>
    <row r="1081" spans="1:2" x14ac:dyDescent="0.6">
      <c r="A1081" s="40"/>
      <c r="B1081" s="40"/>
    </row>
    <row r="1082" spans="1:2" x14ac:dyDescent="0.6">
      <c r="A1082" s="40"/>
      <c r="B1082" s="40"/>
    </row>
    <row r="1083" spans="1:2" x14ac:dyDescent="0.6">
      <c r="A1083" s="40"/>
      <c r="B1083" s="40"/>
    </row>
    <row r="1084" spans="1:2" x14ac:dyDescent="0.6">
      <c r="A1084" s="40"/>
      <c r="B1084" s="40"/>
    </row>
    <row r="1085" spans="1:2" x14ac:dyDescent="0.6">
      <c r="A1085" s="40"/>
      <c r="B1085" s="40"/>
    </row>
    <row r="1086" spans="1:2" x14ac:dyDescent="0.6">
      <c r="A1086" s="40"/>
      <c r="B1086" s="40"/>
    </row>
    <row r="1087" spans="1:2" x14ac:dyDescent="0.6">
      <c r="A1087" s="40"/>
      <c r="B1087" s="40"/>
    </row>
    <row r="1088" spans="1:2" x14ac:dyDescent="0.6">
      <c r="A1088" s="40"/>
      <c r="B1088" s="40"/>
    </row>
    <row r="1089" spans="1:2" x14ac:dyDescent="0.6">
      <c r="A1089" s="40"/>
      <c r="B1089" s="40"/>
    </row>
    <row r="1090" spans="1:2" x14ac:dyDescent="0.6">
      <c r="A1090" s="40"/>
      <c r="B1090" s="40"/>
    </row>
    <row r="1091" spans="1:2" x14ac:dyDescent="0.6">
      <c r="A1091" s="40"/>
      <c r="B1091" s="40"/>
    </row>
    <row r="1092" spans="1:2" x14ac:dyDescent="0.6">
      <c r="A1092" s="40"/>
      <c r="B1092" s="40"/>
    </row>
    <row r="1093" spans="1:2" x14ac:dyDescent="0.6">
      <c r="A1093" s="40"/>
      <c r="B1093" s="40"/>
    </row>
    <row r="1094" spans="1:2" x14ac:dyDescent="0.6">
      <c r="A1094" s="40"/>
      <c r="B1094" s="40"/>
    </row>
    <row r="1095" spans="1:2" x14ac:dyDescent="0.6">
      <c r="A1095" s="40"/>
      <c r="B1095" s="40"/>
    </row>
    <row r="1096" spans="1:2" x14ac:dyDescent="0.6">
      <c r="A1096" s="40"/>
      <c r="B1096" s="40"/>
    </row>
    <row r="1097" spans="1:2" x14ac:dyDescent="0.6">
      <c r="A1097" s="40"/>
      <c r="B1097" s="40"/>
    </row>
    <row r="1098" spans="1:2" x14ac:dyDescent="0.6">
      <c r="A1098" s="40"/>
      <c r="B1098" s="40"/>
    </row>
    <row r="1099" spans="1:2" x14ac:dyDescent="0.6">
      <c r="A1099" s="40"/>
      <c r="B1099" s="40"/>
    </row>
    <row r="1100" spans="1:2" x14ac:dyDescent="0.6">
      <c r="A1100" s="40"/>
      <c r="B1100" s="40"/>
    </row>
    <row r="1101" spans="1:2" x14ac:dyDescent="0.6">
      <c r="A1101" s="40"/>
      <c r="B1101" s="40"/>
    </row>
    <row r="1102" spans="1:2" x14ac:dyDescent="0.6">
      <c r="A1102" s="40"/>
      <c r="B1102" s="40"/>
    </row>
    <row r="1103" spans="1:2" x14ac:dyDescent="0.6">
      <c r="A1103" s="40"/>
      <c r="B1103" s="40"/>
    </row>
    <row r="1104" spans="1:2" x14ac:dyDescent="0.6">
      <c r="A1104" s="40"/>
      <c r="B1104" s="40"/>
    </row>
    <row r="1105" spans="1:2" x14ac:dyDescent="0.6">
      <c r="A1105" s="40"/>
      <c r="B1105" s="40"/>
    </row>
    <row r="1106" spans="1:2" x14ac:dyDescent="0.6">
      <c r="A1106" s="40"/>
      <c r="B1106" s="40"/>
    </row>
    <row r="1107" spans="1:2" x14ac:dyDescent="0.6">
      <c r="A1107" s="40"/>
      <c r="B1107" s="40"/>
    </row>
    <row r="1108" spans="1:2" x14ac:dyDescent="0.6">
      <c r="A1108" s="40"/>
      <c r="B1108" s="40"/>
    </row>
    <row r="1109" spans="1:2" x14ac:dyDescent="0.6">
      <c r="A1109" s="40"/>
      <c r="B1109" s="40"/>
    </row>
    <row r="1110" spans="1:2" x14ac:dyDescent="0.6">
      <c r="A1110" s="40"/>
      <c r="B1110" s="40"/>
    </row>
    <row r="1111" spans="1:2" x14ac:dyDescent="0.6">
      <c r="A1111" s="40"/>
      <c r="B1111" s="40"/>
    </row>
    <row r="1112" spans="1:2" x14ac:dyDescent="0.6">
      <c r="A1112" s="40"/>
      <c r="B1112" s="40"/>
    </row>
    <row r="1113" spans="1:2" x14ac:dyDescent="0.6">
      <c r="A1113" s="40"/>
      <c r="B1113" s="40"/>
    </row>
    <row r="1114" spans="1:2" x14ac:dyDescent="0.6">
      <c r="A1114" s="40"/>
      <c r="B1114" s="40"/>
    </row>
    <row r="1115" spans="1:2" x14ac:dyDescent="0.6">
      <c r="A1115" s="40"/>
      <c r="B1115" s="40"/>
    </row>
    <row r="1116" spans="1:2" x14ac:dyDescent="0.6">
      <c r="A1116" s="40"/>
      <c r="B1116" s="40"/>
    </row>
    <row r="1117" spans="1:2" x14ac:dyDescent="0.6">
      <c r="A1117" s="40"/>
      <c r="B1117" s="40"/>
    </row>
    <row r="1118" spans="1:2" x14ac:dyDescent="0.6">
      <c r="A1118" s="40"/>
      <c r="B1118" s="40"/>
    </row>
    <row r="1119" spans="1:2" x14ac:dyDescent="0.6">
      <c r="A1119" s="40"/>
      <c r="B1119" s="40"/>
    </row>
    <row r="1120" spans="1:2" x14ac:dyDescent="0.6">
      <c r="A1120" s="40"/>
      <c r="B1120" s="40"/>
    </row>
    <row r="1121" spans="1:2" x14ac:dyDescent="0.6">
      <c r="A1121" s="40"/>
      <c r="B1121" s="40"/>
    </row>
    <row r="1122" spans="1:2" x14ac:dyDescent="0.6">
      <c r="A1122" s="40"/>
      <c r="B1122" s="40"/>
    </row>
    <row r="1123" spans="1:2" x14ac:dyDescent="0.6">
      <c r="A1123" s="40"/>
      <c r="B1123" s="40"/>
    </row>
    <row r="1124" spans="1:2" x14ac:dyDescent="0.6">
      <c r="A1124" s="40"/>
      <c r="B1124" s="40"/>
    </row>
    <row r="1125" spans="1:2" x14ac:dyDescent="0.6">
      <c r="A1125" s="40"/>
      <c r="B1125" s="40"/>
    </row>
    <row r="1126" spans="1:2" x14ac:dyDescent="0.6">
      <c r="A1126" s="40"/>
      <c r="B1126" s="40"/>
    </row>
    <row r="1127" spans="1:2" x14ac:dyDescent="0.6">
      <c r="A1127" s="40"/>
      <c r="B1127" s="40"/>
    </row>
    <row r="1128" spans="1:2" x14ac:dyDescent="0.6">
      <c r="A1128" s="40"/>
      <c r="B1128" s="40"/>
    </row>
    <row r="1129" spans="1:2" x14ac:dyDescent="0.6">
      <c r="A1129" s="40"/>
      <c r="B1129" s="40"/>
    </row>
    <row r="1130" spans="1:2" x14ac:dyDescent="0.6">
      <c r="A1130" s="40"/>
      <c r="B1130" s="40"/>
    </row>
    <row r="1131" spans="1:2" x14ac:dyDescent="0.6">
      <c r="A1131" s="40"/>
      <c r="B1131" s="40"/>
    </row>
    <row r="1132" spans="1:2" x14ac:dyDescent="0.6">
      <c r="A1132" s="40"/>
      <c r="B1132" s="40"/>
    </row>
    <row r="1133" spans="1:2" x14ac:dyDescent="0.6">
      <c r="A1133" s="40"/>
      <c r="B1133" s="40"/>
    </row>
    <row r="1134" spans="1:2" x14ac:dyDescent="0.6">
      <c r="A1134" s="40"/>
      <c r="B1134" s="40"/>
    </row>
    <row r="1135" spans="1:2" x14ac:dyDescent="0.6">
      <c r="A1135" s="40"/>
      <c r="B1135" s="40"/>
    </row>
    <row r="1136" spans="1:2" x14ac:dyDescent="0.6">
      <c r="A1136" s="40"/>
      <c r="B1136" s="40"/>
    </row>
    <row r="1137" spans="1:2" x14ac:dyDescent="0.6">
      <c r="A1137" s="40"/>
      <c r="B1137" s="40"/>
    </row>
    <row r="1138" spans="1:2" x14ac:dyDescent="0.6">
      <c r="A1138" s="40"/>
      <c r="B1138" s="40"/>
    </row>
    <row r="1139" spans="1:2" x14ac:dyDescent="0.6">
      <c r="A1139" s="40"/>
      <c r="B1139" s="40"/>
    </row>
    <row r="1140" spans="1:2" x14ac:dyDescent="0.6">
      <c r="A1140" s="40"/>
      <c r="B1140" s="40"/>
    </row>
    <row r="1141" spans="1:2" x14ac:dyDescent="0.6">
      <c r="A1141" s="40"/>
      <c r="B1141" s="40"/>
    </row>
    <row r="1142" spans="1:2" x14ac:dyDescent="0.6">
      <c r="A1142" s="40"/>
      <c r="B1142" s="40"/>
    </row>
    <row r="1143" spans="1:2" x14ac:dyDescent="0.6">
      <c r="A1143" s="40"/>
      <c r="B1143" s="40"/>
    </row>
    <row r="1144" spans="1:2" x14ac:dyDescent="0.6">
      <c r="A1144" s="40"/>
      <c r="B1144" s="40"/>
    </row>
    <row r="1145" spans="1:2" x14ac:dyDescent="0.6">
      <c r="A1145" s="40"/>
      <c r="B1145" s="40"/>
    </row>
    <row r="1146" spans="1:2" x14ac:dyDescent="0.6">
      <c r="A1146" s="40"/>
      <c r="B1146" s="40"/>
    </row>
    <row r="1147" spans="1:2" x14ac:dyDescent="0.6">
      <c r="A1147" s="40"/>
      <c r="B1147" s="40"/>
    </row>
    <row r="1148" spans="1:2" x14ac:dyDescent="0.6">
      <c r="A1148" s="40"/>
      <c r="B1148" s="40"/>
    </row>
    <row r="1149" spans="1:2" x14ac:dyDescent="0.6">
      <c r="A1149" s="40"/>
      <c r="B1149" s="40"/>
    </row>
    <row r="1150" spans="1:2" x14ac:dyDescent="0.6">
      <c r="A1150" s="40"/>
      <c r="B1150" s="40"/>
    </row>
    <row r="1151" spans="1:2" x14ac:dyDescent="0.6">
      <c r="A1151" s="40"/>
      <c r="B1151" s="40"/>
    </row>
    <row r="1152" spans="1:2" x14ac:dyDescent="0.6">
      <c r="A1152" s="40"/>
      <c r="B1152" s="40"/>
    </row>
    <row r="1153" spans="1:2" x14ac:dyDescent="0.6">
      <c r="A1153" s="40"/>
      <c r="B1153" s="40"/>
    </row>
    <row r="1154" spans="1:2" x14ac:dyDescent="0.6">
      <c r="A1154" s="40"/>
      <c r="B1154" s="40"/>
    </row>
    <row r="1155" spans="1:2" x14ac:dyDescent="0.6">
      <c r="A1155" s="40"/>
      <c r="B1155" s="40"/>
    </row>
    <row r="1156" spans="1:2" x14ac:dyDescent="0.6">
      <c r="A1156" s="40"/>
      <c r="B1156" s="40"/>
    </row>
    <row r="1157" spans="1:2" x14ac:dyDescent="0.6">
      <c r="A1157" s="40"/>
      <c r="B1157" s="40"/>
    </row>
    <row r="1158" spans="1:2" x14ac:dyDescent="0.6">
      <c r="A1158" s="40"/>
      <c r="B1158" s="40"/>
    </row>
    <row r="1159" spans="1:2" x14ac:dyDescent="0.6">
      <c r="A1159" s="40"/>
      <c r="B1159" s="40"/>
    </row>
    <row r="1160" spans="1:2" x14ac:dyDescent="0.6">
      <c r="A1160" s="40"/>
      <c r="B1160" s="40"/>
    </row>
    <row r="1161" spans="1:2" x14ac:dyDescent="0.6">
      <c r="A1161" s="40"/>
      <c r="B1161" s="40"/>
    </row>
    <row r="1162" spans="1:2" x14ac:dyDescent="0.6">
      <c r="A1162" s="40"/>
      <c r="B1162" s="40"/>
    </row>
    <row r="1163" spans="1:2" x14ac:dyDescent="0.6">
      <c r="A1163" s="40"/>
      <c r="B1163" s="40"/>
    </row>
    <row r="1164" spans="1:2" x14ac:dyDescent="0.6">
      <c r="A1164" s="40"/>
      <c r="B1164" s="40"/>
    </row>
    <row r="1165" spans="1:2" x14ac:dyDescent="0.6">
      <c r="A1165" s="40"/>
      <c r="B1165" s="40"/>
    </row>
    <row r="1166" spans="1:2" x14ac:dyDescent="0.6">
      <c r="A1166" s="40"/>
      <c r="B1166" s="40"/>
    </row>
    <row r="1167" spans="1:2" x14ac:dyDescent="0.6">
      <c r="A1167" s="40"/>
      <c r="B1167" s="40"/>
    </row>
    <row r="1168" spans="1:2" x14ac:dyDescent="0.6">
      <c r="A1168" s="40"/>
      <c r="B1168" s="40"/>
    </row>
    <row r="1169" spans="1:2" x14ac:dyDescent="0.6">
      <c r="A1169" s="40"/>
      <c r="B1169" s="40"/>
    </row>
    <row r="1170" spans="1:2" x14ac:dyDescent="0.6">
      <c r="A1170" s="40"/>
      <c r="B1170" s="40"/>
    </row>
    <row r="1171" spans="1:2" x14ac:dyDescent="0.6">
      <c r="A1171" s="40"/>
      <c r="B1171" s="40"/>
    </row>
    <row r="1172" spans="1:2" x14ac:dyDescent="0.6">
      <c r="A1172" s="40"/>
      <c r="B1172" s="40"/>
    </row>
    <row r="1173" spans="1:2" x14ac:dyDescent="0.6">
      <c r="A1173" s="40"/>
      <c r="B1173" s="40"/>
    </row>
    <row r="1174" spans="1:2" x14ac:dyDescent="0.6">
      <c r="A1174" s="40"/>
      <c r="B1174" s="40"/>
    </row>
    <row r="1175" spans="1:2" x14ac:dyDescent="0.6">
      <c r="A1175" s="40"/>
      <c r="B1175" s="40"/>
    </row>
    <row r="1176" spans="1:2" x14ac:dyDescent="0.6">
      <c r="A1176" s="40"/>
      <c r="B1176" s="40"/>
    </row>
    <row r="1177" spans="1:2" x14ac:dyDescent="0.6">
      <c r="A1177" s="40"/>
      <c r="B1177" s="40"/>
    </row>
    <row r="1178" spans="1:2" x14ac:dyDescent="0.6">
      <c r="A1178" s="40"/>
      <c r="B1178" s="40"/>
    </row>
    <row r="1179" spans="1:2" x14ac:dyDescent="0.6">
      <c r="A1179" s="40"/>
      <c r="B1179" s="40"/>
    </row>
    <row r="1180" spans="1:2" x14ac:dyDescent="0.6">
      <c r="A1180" s="40"/>
      <c r="B1180" s="40"/>
    </row>
    <row r="1181" spans="1:2" x14ac:dyDescent="0.6">
      <c r="A1181" s="40"/>
      <c r="B1181" s="40"/>
    </row>
    <row r="1182" spans="1:2" x14ac:dyDescent="0.6">
      <c r="A1182" s="40"/>
      <c r="B1182" s="40"/>
    </row>
    <row r="1183" spans="1:2" x14ac:dyDescent="0.6">
      <c r="A1183" s="40"/>
      <c r="B1183" s="40"/>
    </row>
    <row r="1184" spans="1:2" x14ac:dyDescent="0.6">
      <c r="A1184" s="40"/>
      <c r="B1184" s="40"/>
    </row>
    <row r="1185" spans="1:2" x14ac:dyDescent="0.6">
      <c r="A1185" s="40"/>
      <c r="B1185" s="40"/>
    </row>
    <row r="1186" spans="1:2" x14ac:dyDescent="0.6">
      <c r="A1186" s="40"/>
      <c r="B1186" s="40"/>
    </row>
    <row r="1187" spans="1:2" x14ac:dyDescent="0.6">
      <c r="A1187" s="40"/>
      <c r="B1187" s="40"/>
    </row>
    <row r="1188" spans="1:2" x14ac:dyDescent="0.6">
      <c r="A1188" s="40"/>
      <c r="B1188" s="40"/>
    </row>
    <row r="1189" spans="1:2" x14ac:dyDescent="0.6">
      <c r="A1189" s="40"/>
      <c r="B1189" s="40"/>
    </row>
    <row r="1190" spans="1:2" x14ac:dyDescent="0.6">
      <c r="A1190" s="40"/>
      <c r="B1190" s="40"/>
    </row>
    <row r="1191" spans="1:2" x14ac:dyDescent="0.6">
      <c r="A1191" s="40"/>
      <c r="B1191" s="40"/>
    </row>
    <row r="1192" spans="1:2" x14ac:dyDescent="0.6">
      <c r="A1192" s="40"/>
      <c r="B1192" s="40"/>
    </row>
    <row r="1193" spans="1:2" x14ac:dyDescent="0.6">
      <c r="A1193" s="40"/>
      <c r="B1193" s="40"/>
    </row>
    <row r="1194" spans="1:2" x14ac:dyDescent="0.6">
      <c r="A1194" s="40"/>
      <c r="B1194" s="40"/>
    </row>
    <row r="1195" spans="1:2" x14ac:dyDescent="0.6">
      <c r="A1195" s="40"/>
      <c r="B1195" s="40"/>
    </row>
    <row r="1196" spans="1:2" x14ac:dyDescent="0.6">
      <c r="A1196" s="40"/>
      <c r="B1196" s="40"/>
    </row>
    <row r="1197" spans="1:2" x14ac:dyDescent="0.6">
      <c r="A1197" s="40"/>
      <c r="B1197" s="40"/>
    </row>
    <row r="1198" spans="1:2" x14ac:dyDescent="0.6">
      <c r="A1198" s="40"/>
      <c r="B1198" s="40"/>
    </row>
    <row r="1199" spans="1:2" x14ac:dyDescent="0.6">
      <c r="A1199" s="40"/>
      <c r="B1199" s="40"/>
    </row>
    <row r="1200" spans="1:2" x14ac:dyDescent="0.6">
      <c r="A1200" s="40"/>
      <c r="B1200" s="40"/>
    </row>
    <row r="1201" spans="1:2" x14ac:dyDescent="0.6">
      <c r="A1201" s="40"/>
      <c r="B1201" s="40"/>
    </row>
    <row r="1202" spans="1:2" x14ac:dyDescent="0.6">
      <c r="A1202" s="40"/>
      <c r="B1202" s="40"/>
    </row>
    <row r="1203" spans="1:2" x14ac:dyDescent="0.6">
      <c r="A1203" s="40"/>
      <c r="B1203" s="40"/>
    </row>
    <row r="1204" spans="1:2" x14ac:dyDescent="0.6">
      <c r="A1204" s="40"/>
      <c r="B1204" s="40"/>
    </row>
    <row r="1205" spans="1:2" x14ac:dyDescent="0.6">
      <c r="A1205" s="40"/>
      <c r="B1205" s="40"/>
    </row>
    <row r="1206" spans="1:2" x14ac:dyDescent="0.6">
      <c r="A1206" s="40"/>
      <c r="B1206" s="40"/>
    </row>
    <row r="1207" spans="1:2" x14ac:dyDescent="0.6">
      <c r="A1207" s="40"/>
      <c r="B1207" s="40"/>
    </row>
    <row r="1208" spans="1:2" x14ac:dyDescent="0.6">
      <c r="A1208" s="40"/>
      <c r="B1208" s="40"/>
    </row>
    <row r="1209" spans="1:2" x14ac:dyDescent="0.6">
      <c r="A1209" s="40"/>
      <c r="B1209" s="40"/>
    </row>
    <row r="1210" spans="1:2" x14ac:dyDescent="0.6">
      <c r="A1210" s="40"/>
      <c r="B1210" s="40"/>
    </row>
    <row r="1211" spans="1:2" x14ac:dyDescent="0.6">
      <c r="A1211" s="40"/>
      <c r="B1211" s="40"/>
    </row>
    <row r="1212" spans="1:2" x14ac:dyDescent="0.6">
      <c r="A1212" s="40"/>
      <c r="B1212" s="40"/>
    </row>
    <row r="1213" spans="1:2" x14ac:dyDescent="0.6">
      <c r="A1213" s="40"/>
      <c r="B1213" s="40"/>
    </row>
    <row r="1214" spans="1:2" x14ac:dyDescent="0.6">
      <c r="A1214" s="40"/>
      <c r="B1214" s="40"/>
    </row>
    <row r="1215" spans="1:2" x14ac:dyDescent="0.6">
      <c r="A1215" s="40"/>
      <c r="B1215" s="40"/>
    </row>
    <row r="1216" spans="1:2" x14ac:dyDescent="0.6">
      <c r="A1216" s="40"/>
      <c r="B1216" s="40"/>
    </row>
    <row r="1217" spans="1:2" x14ac:dyDescent="0.6">
      <c r="A1217" s="40"/>
      <c r="B1217" s="40"/>
    </row>
    <row r="1218" spans="1:2" x14ac:dyDescent="0.6">
      <c r="A1218" s="40"/>
      <c r="B1218" s="40"/>
    </row>
    <row r="1219" spans="1:2" x14ac:dyDescent="0.6">
      <c r="A1219" s="40"/>
      <c r="B1219" s="40"/>
    </row>
    <row r="1220" spans="1:2" x14ac:dyDescent="0.6">
      <c r="A1220" s="40"/>
      <c r="B1220" s="40"/>
    </row>
    <row r="1221" spans="1:2" x14ac:dyDescent="0.6">
      <c r="A1221" s="40"/>
      <c r="B1221" s="40"/>
    </row>
    <row r="1222" spans="1:2" x14ac:dyDescent="0.6">
      <c r="A1222" s="40"/>
      <c r="B1222" s="40"/>
    </row>
    <row r="1223" spans="1:2" x14ac:dyDescent="0.6">
      <c r="A1223" s="40"/>
      <c r="B1223" s="40"/>
    </row>
    <row r="1224" spans="1:2" x14ac:dyDescent="0.6">
      <c r="A1224" s="40"/>
      <c r="B1224" s="40"/>
    </row>
    <row r="1225" spans="1:2" x14ac:dyDescent="0.6">
      <c r="A1225" s="40"/>
      <c r="B1225" s="40"/>
    </row>
    <row r="1226" spans="1:2" x14ac:dyDescent="0.6">
      <c r="A1226" s="40"/>
      <c r="B1226" s="40"/>
    </row>
    <row r="1227" spans="1:2" x14ac:dyDescent="0.6">
      <c r="A1227" s="40"/>
      <c r="B1227" s="40"/>
    </row>
    <row r="1228" spans="1:2" x14ac:dyDescent="0.6">
      <c r="A1228" s="40"/>
      <c r="B1228" s="40"/>
    </row>
    <row r="1229" spans="1:2" x14ac:dyDescent="0.6">
      <c r="A1229" s="40"/>
      <c r="B1229" s="40"/>
    </row>
    <row r="1230" spans="1:2" x14ac:dyDescent="0.6">
      <c r="A1230" s="40"/>
      <c r="B1230" s="40"/>
    </row>
    <row r="1231" spans="1:2" x14ac:dyDescent="0.6">
      <c r="A1231" s="40"/>
      <c r="B1231" s="40"/>
    </row>
    <row r="1232" spans="1:2" x14ac:dyDescent="0.6">
      <c r="A1232" s="40"/>
      <c r="B1232" s="40"/>
    </row>
    <row r="1233" spans="1:2" x14ac:dyDescent="0.6">
      <c r="A1233" s="40"/>
      <c r="B1233" s="40"/>
    </row>
    <row r="1234" spans="1:2" x14ac:dyDescent="0.6">
      <c r="A1234" s="40"/>
      <c r="B1234" s="40"/>
    </row>
    <row r="1235" spans="1:2" x14ac:dyDescent="0.6">
      <c r="A1235" s="40"/>
      <c r="B1235" s="40"/>
    </row>
    <row r="1236" spans="1:2" x14ac:dyDescent="0.6">
      <c r="A1236" s="40"/>
      <c r="B1236" s="40"/>
    </row>
    <row r="1237" spans="1:2" x14ac:dyDescent="0.6">
      <c r="A1237" s="40"/>
      <c r="B1237" s="40"/>
    </row>
    <row r="1238" spans="1:2" x14ac:dyDescent="0.6">
      <c r="A1238" s="40"/>
      <c r="B1238" s="40"/>
    </row>
    <row r="1239" spans="1:2" x14ac:dyDescent="0.6">
      <c r="A1239" s="40"/>
      <c r="B1239" s="40"/>
    </row>
    <row r="1240" spans="1:2" x14ac:dyDescent="0.6">
      <c r="A1240" s="40"/>
      <c r="B1240" s="40"/>
    </row>
    <row r="1241" spans="1:2" x14ac:dyDescent="0.6">
      <c r="A1241" s="40"/>
      <c r="B1241" s="40"/>
    </row>
    <row r="1242" spans="1:2" x14ac:dyDescent="0.6">
      <c r="A1242" s="40"/>
      <c r="B1242" s="40"/>
    </row>
    <row r="1243" spans="1:2" x14ac:dyDescent="0.6">
      <c r="A1243" s="40"/>
      <c r="B1243" s="40"/>
    </row>
    <row r="1244" spans="1:2" x14ac:dyDescent="0.6">
      <c r="A1244" s="40"/>
      <c r="B1244" s="40"/>
    </row>
    <row r="1245" spans="1:2" x14ac:dyDescent="0.6">
      <c r="A1245" s="40"/>
      <c r="B1245" s="40"/>
    </row>
    <row r="1246" spans="1:2" x14ac:dyDescent="0.6">
      <c r="A1246" s="40"/>
      <c r="B1246" s="40"/>
    </row>
    <row r="1247" spans="1:2" x14ac:dyDescent="0.6">
      <c r="A1247" s="40"/>
      <c r="B1247" s="40"/>
    </row>
    <row r="1248" spans="1:2" x14ac:dyDescent="0.6">
      <c r="A1248" s="40"/>
      <c r="B1248" s="40"/>
    </row>
    <row r="1249" spans="1:2" x14ac:dyDescent="0.6">
      <c r="A1249" s="40"/>
      <c r="B1249" s="40"/>
    </row>
    <row r="1250" spans="1:2" x14ac:dyDescent="0.6">
      <c r="A1250" s="40"/>
      <c r="B1250" s="40"/>
    </row>
    <row r="1251" spans="1:2" x14ac:dyDescent="0.6">
      <c r="A1251" s="40"/>
      <c r="B1251" s="40"/>
    </row>
    <row r="1252" spans="1:2" x14ac:dyDescent="0.6">
      <c r="A1252" s="40"/>
      <c r="B1252" s="40"/>
    </row>
    <row r="1253" spans="1:2" x14ac:dyDescent="0.6">
      <c r="A1253" s="40"/>
      <c r="B1253" s="40"/>
    </row>
    <row r="1254" spans="1:2" x14ac:dyDescent="0.6">
      <c r="A1254" s="40"/>
      <c r="B1254" s="40"/>
    </row>
    <row r="1255" spans="1:2" x14ac:dyDescent="0.6">
      <c r="A1255" s="40"/>
      <c r="B1255" s="40"/>
    </row>
    <row r="1256" spans="1:2" x14ac:dyDescent="0.6">
      <c r="A1256" s="40"/>
      <c r="B1256" s="40"/>
    </row>
    <row r="1257" spans="1:2" x14ac:dyDescent="0.6">
      <c r="A1257" s="40"/>
      <c r="B1257" s="40"/>
    </row>
    <row r="1258" spans="1:2" x14ac:dyDescent="0.6">
      <c r="A1258" s="40"/>
      <c r="B1258" s="40"/>
    </row>
    <row r="1259" spans="1:2" x14ac:dyDescent="0.6">
      <c r="A1259" s="40"/>
      <c r="B1259" s="40"/>
    </row>
    <row r="1260" spans="1:2" x14ac:dyDescent="0.6">
      <c r="A1260" s="40"/>
      <c r="B1260" s="40"/>
    </row>
    <row r="1261" spans="1:2" x14ac:dyDescent="0.6">
      <c r="A1261" s="40"/>
      <c r="B1261" s="40"/>
    </row>
    <row r="1262" spans="1:2" x14ac:dyDescent="0.6">
      <c r="A1262" s="40"/>
      <c r="B1262" s="40"/>
    </row>
    <row r="1263" spans="1:2" x14ac:dyDescent="0.6">
      <c r="A1263" s="40"/>
      <c r="B1263" s="40"/>
    </row>
    <row r="1264" spans="1:2" x14ac:dyDescent="0.6">
      <c r="A1264" s="40"/>
      <c r="B1264" s="40"/>
    </row>
    <row r="1265" spans="1:2" x14ac:dyDescent="0.6">
      <c r="A1265" s="40"/>
      <c r="B1265" s="40"/>
    </row>
    <row r="1266" spans="1:2" x14ac:dyDescent="0.6">
      <c r="A1266" s="40"/>
      <c r="B1266" s="40"/>
    </row>
    <row r="1267" spans="1:2" x14ac:dyDescent="0.6">
      <c r="A1267" s="40"/>
      <c r="B1267" s="40"/>
    </row>
    <row r="1268" spans="1:2" x14ac:dyDescent="0.6">
      <c r="A1268" s="40"/>
      <c r="B1268" s="40"/>
    </row>
    <row r="1269" spans="1:2" x14ac:dyDescent="0.6">
      <c r="A1269" s="40"/>
      <c r="B1269" s="40"/>
    </row>
    <row r="1270" spans="1:2" x14ac:dyDescent="0.6">
      <c r="A1270" s="40"/>
      <c r="B1270" s="40"/>
    </row>
    <row r="1271" spans="1:2" x14ac:dyDescent="0.6">
      <c r="A1271" s="40"/>
      <c r="B1271" s="40"/>
    </row>
    <row r="1272" spans="1:2" x14ac:dyDescent="0.6">
      <c r="A1272" s="40"/>
      <c r="B1272" s="40"/>
    </row>
    <row r="1273" spans="1:2" x14ac:dyDescent="0.6">
      <c r="A1273" s="40"/>
      <c r="B1273" s="40"/>
    </row>
    <row r="1274" spans="1:2" x14ac:dyDescent="0.6">
      <c r="A1274" s="40"/>
      <c r="B1274" s="40"/>
    </row>
    <row r="1275" spans="1:2" x14ac:dyDescent="0.6">
      <c r="A1275" s="40"/>
      <c r="B1275" s="40"/>
    </row>
    <row r="1276" spans="1:2" x14ac:dyDescent="0.6">
      <c r="A1276" s="40"/>
      <c r="B1276" s="40"/>
    </row>
    <row r="1277" spans="1:2" x14ac:dyDescent="0.6">
      <c r="A1277" s="40"/>
      <c r="B1277" s="40"/>
    </row>
    <row r="1278" spans="1:2" x14ac:dyDescent="0.6">
      <c r="A1278" s="40"/>
      <c r="B1278" s="40"/>
    </row>
    <row r="1279" spans="1:2" x14ac:dyDescent="0.6">
      <c r="A1279" s="40"/>
      <c r="B1279" s="40"/>
    </row>
    <row r="1280" spans="1:2" x14ac:dyDescent="0.6">
      <c r="A1280" s="40"/>
      <c r="B1280" s="40"/>
    </row>
    <row r="1281" spans="1:2" x14ac:dyDescent="0.6">
      <c r="A1281" s="40"/>
      <c r="B1281" s="40"/>
    </row>
    <row r="1282" spans="1:2" x14ac:dyDescent="0.6">
      <c r="A1282" s="40"/>
      <c r="B1282" s="40"/>
    </row>
    <row r="1283" spans="1:2" x14ac:dyDescent="0.6">
      <c r="A1283" s="40"/>
      <c r="B1283" s="40"/>
    </row>
    <row r="1284" spans="1:2" x14ac:dyDescent="0.6">
      <c r="A1284" s="40"/>
      <c r="B1284" s="40"/>
    </row>
    <row r="1285" spans="1:2" x14ac:dyDescent="0.6">
      <c r="A1285" s="40"/>
      <c r="B1285" s="40"/>
    </row>
    <row r="1286" spans="1:2" x14ac:dyDescent="0.6">
      <c r="A1286" s="40"/>
      <c r="B1286" s="40"/>
    </row>
    <row r="1287" spans="1:2" x14ac:dyDescent="0.6">
      <c r="A1287" s="40"/>
      <c r="B1287" s="40"/>
    </row>
    <row r="1288" spans="1:2" x14ac:dyDescent="0.6">
      <c r="A1288" s="40"/>
      <c r="B1288" s="40"/>
    </row>
    <row r="1289" spans="1:2" x14ac:dyDescent="0.6">
      <c r="A1289" s="40"/>
      <c r="B1289" s="40"/>
    </row>
    <row r="1290" spans="1:2" x14ac:dyDescent="0.6">
      <c r="A1290" s="40"/>
      <c r="B1290" s="40"/>
    </row>
    <row r="1291" spans="1:2" x14ac:dyDescent="0.6">
      <c r="A1291" s="40"/>
      <c r="B1291" s="40"/>
    </row>
    <row r="1292" spans="1:2" x14ac:dyDescent="0.6">
      <c r="A1292" s="40"/>
      <c r="B1292" s="40"/>
    </row>
    <row r="1293" spans="1:2" x14ac:dyDescent="0.6">
      <c r="A1293" s="40"/>
      <c r="B1293" s="40"/>
    </row>
    <row r="1294" spans="1:2" x14ac:dyDescent="0.6">
      <c r="A1294" s="40"/>
      <c r="B1294" s="40"/>
    </row>
    <row r="1295" spans="1:2" x14ac:dyDescent="0.6">
      <c r="A1295" s="40"/>
      <c r="B1295" s="40"/>
    </row>
    <row r="1296" spans="1:2" x14ac:dyDescent="0.6">
      <c r="A1296" s="40"/>
      <c r="B1296" s="40"/>
    </row>
    <row r="1297" spans="1:2" x14ac:dyDescent="0.6">
      <c r="A1297" s="40"/>
      <c r="B1297" s="40"/>
    </row>
    <row r="1298" spans="1:2" x14ac:dyDescent="0.6">
      <c r="A1298" s="40"/>
      <c r="B1298" s="40"/>
    </row>
    <row r="1299" spans="1:2" x14ac:dyDescent="0.6">
      <c r="A1299" s="40"/>
      <c r="B1299" s="40"/>
    </row>
    <row r="1300" spans="1:2" x14ac:dyDescent="0.6">
      <c r="A1300" s="40"/>
      <c r="B1300" s="40"/>
    </row>
    <row r="1301" spans="1:2" x14ac:dyDescent="0.6">
      <c r="A1301" s="40"/>
      <c r="B1301" s="40"/>
    </row>
    <row r="1302" spans="1:2" x14ac:dyDescent="0.6">
      <c r="A1302" s="40"/>
      <c r="B1302" s="40"/>
    </row>
    <row r="1303" spans="1:2" x14ac:dyDescent="0.6">
      <c r="A1303" s="40"/>
      <c r="B1303" s="40"/>
    </row>
    <row r="1304" spans="1:2" x14ac:dyDescent="0.6">
      <c r="A1304" s="40"/>
      <c r="B1304" s="40"/>
    </row>
    <row r="1305" spans="1:2" x14ac:dyDescent="0.6">
      <c r="A1305" s="40"/>
      <c r="B1305" s="40"/>
    </row>
    <row r="1306" spans="1:2" x14ac:dyDescent="0.6">
      <c r="A1306" s="40"/>
      <c r="B1306" s="40"/>
    </row>
    <row r="1307" spans="1:2" x14ac:dyDescent="0.6">
      <c r="A1307" s="40"/>
      <c r="B1307" s="40"/>
    </row>
    <row r="1308" spans="1:2" x14ac:dyDescent="0.6">
      <c r="A1308" s="40"/>
      <c r="B1308" s="40"/>
    </row>
    <row r="1309" spans="1:2" x14ac:dyDescent="0.6">
      <c r="A1309" s="40"/>
      <c r="B1309" s="40"/>
    </row>
    <row r="1310" spans="1:2" x14ac:dyDescent="0.6">
      <c r="A1310" s="40"/>
      <c r="B1310" s="40"/>
    </row>
    <row r="1311" spans="1:2" x14ac:dyDescent="0.6">
      <c r="A1311" s="40"/>
      <c r="B1311" s="40"/>
    </row>
    <row r="1312" spans="1:2" x14ac:dyDescent="0.6">
      <c r="A1312" s="40"/>
      <c r="B1312" s="40"/>
    </row>
    <row r="1313" spans="1:2" x14ac:dyDescent="0.6">
      <c r="A1313" s="40"/>
      <c r="B1313" s="40"/>
    </row>
    <row r="1314" spans="1:2" x14ac:dyDescent="0.6">
      <c r="A1314" s="40"/>
      <c r="B1314" s="40"/>
    </row>
    <row r="1315" spans="1:2" x14ac:dyDescent="0.6">
      <c r="A1315" s="40"/>
      <c r="B1315" s="40"/>
    </row>
    <row r="1316" spans="1:2" x14ac:dyDescent="0.6">
      <c r="A1316" s="40"/>
      <c r="B1316" s="40"/>
    </row>
    <row r="1317" spans="1:2" x14ac:dyDescent="0.6">
      <c r="A1317" s="40"/>
      <c r="B1317" s="40"/>
    </row>
    <row r="1318" spans="1:2" x14ac:dyDescent="0.6">
      <c r="A1318" s="40"/>
      <c r="B1318" s="40"/>
    </row>
    <row r="1319" spans="1:2" x14ac:dyDescent="0.6">
      <c r="A1319" s="40"/>
      <c r="B1319" s="40"/>
    </row>
    <row r="1320" spans="1:2" x14ac:dyDescent="0.6">
      <c r="A1320" s="40"/>
      <c r="B1320" s="40"/>
    </row>
    <row r="1321" spans="1:2" x14ac:dyDescent="0.6">
      <c r="A1321" s="40"/>
      <c r="B1321" s="40"/>
    </row>
    <row r="1322" spans="1:2" x14ac:dyDescent="0.6">
      <c r="A1322" s="40"/>
      <c r="B1322" s="40"/>
    </row>
    <row r="1323" spans="1:2" x14ac:dyDescent="0.6">
      <c r="A1323" s="40"/>
      <c r="B1323" s="40"/>
    </row>
    <row r="1324" spans="1:2" x14ac:dyDescent="0.6">
      <c r="A1324" s="40"/>
      <c r="B1324" s="40"/>
    </row>
    <row r="1325" spans="1:2" x14ac:dyDescent="0.6">
      <c r="A1325" s="40"/>
      <c r="B1325" s="40"/>
    </row>
    <row r="1326" spans="1:2" x14ac:dyDescent="0.6">
      <c r="A1326" s="40"/>
      <c r="B1326" s="40"/>
    </row>
    <row r="1327" spans="1:2" x14ac:dyDescent="0.6">
      <c r="A1327" s="40"/>
      <c r="B1327" s="40"/>
    </row>
    <row r="1328" spans="1:2" x14ac:dyDescent="0.6">
      <c r="A1328" s="40"/>
      <c r="B1328" s="40"/>
    </row>
    <row r="1329" spans="1:2" x14ac:dyDescent="0.6">
      <c r="A1329" s="40"/>
      <c r="B1329" s="40"/>
    </row>
    <row r="1330" spans="1:2" x14ac:dyDescent="0.6">
      <c r="A1330" s="40"/>
      <c r="B1330" s="40"/>
    </row>
    <row r="1331" spans="1:2" x14ac:dyDescent="0.6">
      <c r="A1331" s="40"/>
      <c r="B1331" s="40"/>
    </row>
    <row r="1332" spans="1:2" x14ac:dyDescent="0.6">
      <c r="A1332" s="40"/>
      <c r="B1332" s="40"/>
    </row>
    <row r="1333" spans="1:2" x14ac:dyDescent="0.6">
      <c r="A1333" s="40"/>
      <c r="B1333" s="40"/>
    </row>
    <row r="1334" spans="1:2" x14ac:dyDescent="0.6">
      <c r="A1334" s="40"/>
      <c r="B1334" s="40"/>
    </row>
    <row r="1335" spans="1:2" x14ac:dyDescent="0.6">
      <c r="A1335" s="40"/>
      <c r="B1335" s="40"/>
    </row>
    <row r="1336" spans="1:2" x14ac:dyDescent="0.6">
      <c r="A1336" s="40"/>
      <c r="B1336" s="40"/>
    </row>
    <row r="1337" spans="1:2" x14ac:dyDescent="0.6">
      <c r="A1337" s="40"/>
      <c r="B1337" s="40"/>
    </row>
    <row r="1338" spans="1:2" x14ac:dyDescent="0.6">
      <c r="A1338" s="40"/>
      <c r="B1338" s="40"/>
    </row>
    <row r="1339" spans="1:2" x14ac:dyDescent="0.6">
      <c r="A1339" s="40"/>
      <c r="B1339" s="40"/>
    </row>
    <row r="1340" spans="1:2" x14ac:dyDescent="0.6">
      <c r="A1340" s="40"/>
      <c r="B1340" s="40"/>
    </row>
    <row r="1341" spans="1:2" x14ac:dyDescent="0.6">
      <c r="A1341" s="40"/>
      <c r="B1341" s="40"/>
    </row>
    <row r="1342" spans="1:2" x14ac:dyDescent="0.6">
      <c r="A1342" s="40"/>
      <c r="B1342" s="40"/>
    </row>
    <row r="1343" spans="1:2" x14ac:dyDescent="0.6">
      <c r="A1343" s="40"/>
      <c r="B1343" s="40"/>
    </row>
    <row r="1344" spans="1:2" x14ac:dyDescent="0.6">
      <c r="A1344" s="40"/>
      <c r="B1344" s="40"/>
    </row>
    <row r="1345" spans="1:2" x14ac:dyDescent="0.6">
      <c r="A1345" s="40"/>
      <c r="B1345" s="40"/>
    </row>
    <row r="1346" spans="1:2" x14ac:dyDescent="0.6">
      <c r="A1346" s="40"/>
      <c r="B1346" s="40"/>
    </row>
    <row r="1347" spans="1:2" x14ac:dyDescent="0.6">
      <c r="A1347" s="40"/>
      <c r="B1347" s="40"/>
    </row>
    <row r="1348" spans="1:2" x14ac:dyDescent="0.6">
      <c r="A1348" s="40"/>
      <c r="B1348" s="40"/>
    </row>
    <row r="1349" spans="1:2" x14ac:dyDescent="0.6">
      <c r="A1349" s="40"/>
      <c r="B1349" s="40"/>
    </row>
    <row r="1350" spans="1:2" x14ac:dyDescent="0.6">
      <c r="A1350" s="40"/>
      <c r="B1350" s="40"/>
    </row>
    <row r="1351" spans="1:2" x14ac:dyDescent="0.6">
      <c r="A1351" s="40"/>
      <c r="B1351" s="40"/>
    </row>
    <row r="1352" spans="1:2" x14ac:dyDescent="0.6">
      <c r="A1352" s="40"/>
      <c r="B1352" s="40"/>
    </row>
    <row r="1353" spans="1:2" x14ac:dyDescent="0.6">
      <c r="A1353" s="40"/>
      <c r="B1353" s="40"/>
    </row>
    <row r="1354" spans="1:2" x14ac:dyDescent="0.6">
      <c r="A1354" s="40"/>
      <c r="B1354" s="40"/>
    </row>
    <row r="1355" spans="1:2" x14ac:dyDescent="0.6">
      <c r="A1355" s="40"/>
      <c r="B1355" s="40"/>
    </row>
    <row r="1356" spans="1:2" x14ac:dyDescent="0.6">
      <c r="A1356" s="40"/>
      <c r="B1356" s="40"/>
    </row>
    <row r="1357" spans="1:2" x14ac:dyDescent="0.6">
      <c r="A1357" s="40"/>
      <c r="B1357" s="40"/>
    </row>
    <row r="1358" spans="1:2" x14ac:dyDescent="0.6">
      <c r="A1358" s="40"/>
      <c r="B1358" s="40"/>
    </row>
    <row r="1359" spans="1:2" x14ac:dyDescent="0.6">
      <c r="A1359" s="40"/>
      <c r="B1359" s="40"/>
    </row>
    <row r="1360" spans="1:2" x14ac:dyDescent="0.6">
      <c r="A1360" s="40"/>
      <c r="B1360" s="40"/>
    </row>
    <row r="1361" spans="1:2" x14ac:dyDescent="0.6">
      <c r="A1361" s="40"/>
      <c r="B1361" s="40"/>
    </row>
    <row r="1362" spans="1:2" x14ac:dyDescent="0.6">
      <c r="A1362" s="40"/>
      <c r="B1362" s="40"/>
    </row>
    <row r="1363" spans="1:2" x14ac:dyDescent="0.6">
      <c r="A1363" s="40"/>
      <c r="B1363" s="40"/>
    </row>
    <row r="1364" spans="1:2" x14ac:dyDescent="0.6">
      <c r="A1364" s="40"/>
      <c r="B1364" s="40"/>
    </row>
    <row r="1365" spans="1:2" x14ac:dyDescent="0.6">
      <c r="A1365" s="40"/>
      <c r="B1365" s="40"/>
    </row>
    <row r="1366" spans="1:2" x14ac:dyDescent="0.6">
      <c r="A1366" s="40"/>
      <c r="B1366" s="40"/>
    </row>
    <row r="1367" spans="1:2" x14ac:dyDescent="0.6">
      <c r="A1367" s="40"/>
      <c r="B1367" s="40"/>
    </row>
    <row r="1368" spans="1:2" x14ac:dyDescent="0.6">
      <c r="A1368" s="40"/>
      <c r="B1368" s="40"/>
    </row>
    <row r="1369" spans="1:2" x14ac:dyDescent="0.6">
      <c r="A1369" s="40"/>
      <c r="B1369" s="40"/>
    </row>
    <row r="1370" spans="1:2" x14ac:dyDescent="0.6">
      <c r="A1370" s="40"/>
      <c r="B1370" s="40"/>
    </row>
    <row r="1371" spans="1:2" x14ac:dyDescent="0.6">
      <c r="A1371" s="40"/>
      <c r="B1371" s="40"/>
    </row>
    <row r="1372" spans="1:2" x14ac:dyDescent="0.6">
      <c r="A1372" s="40"/>
      <c r="B1372" s="40"/>
    </row>
    <row r="1373" spans="1:2" x14ac:dyDescent="0.6">
      <c r="A1373" s="40"/>
      <c r="B1373" s="40"/>
    </row>
    <row r="1374" spans="1:2" x14ac:dyDescent="0.6">
      <c r="A1374" s="40"/>
      <c r="B1374" s="40"/>
    </row>
    <row r="1375" spans="1:2" x14ac:dyDescent="0.6">
      <c r="A1375" s="40"/>
      <c r="B1375" s="40"/>
    </row>
    <row r="1376" spans="1:2" x14ac:dyDescent="0.6">
      <c r="A1376" s="40"/>
      <c r="B1376" s="40"/>
    </row>
    <row r="1377" spans="1:2" x14ac:dyDescent="0.6">
      <c r="A1377" s="40"/>
      <c r="B1377" s="40"/>
    </row>
    <row r="1378" spans="1:2" x14ac:dyDescent="0.6">
      <c r="A1378" s="40"/>
      <c r="B1378" s="40"/>
    </row>
    <row r="1379" spans="1:2" x14ac:dyDescent="0.6">
      <c r="A1379" s="40"/>
      <c r="B1379" s="40"/>
    </row>
    <row r="1380" spans="1:2" x14ac:dyDescent="0.6">
      <c r="A1380" s="40"/>
      <c r="B1380" s="40"/>
    </row>
    <row r="1381" spans="1:2" x14ac:dyDescent="0.6">
      <c r="A1381" s="40"/>
      <c r="B1381" s="40"/>
    </row>
    <row r="1382" spans="1:2" x14ac:dyDescent="0.6">
      <c r="A1382" s="40"/>
      <c r="B1382" s="40"/>
    </row>
    <row r="1383" spans="1:2" x14ac:dyDescent="0.6">
      <c r="A1383" s="40"/>
      <c r="B1383" s="40"/>
    </row>
    <row r="1384" spans="1:2" x14ac:dyDescent="0.6">
      <c r="A1384" s="40"/>
      <c r="B1384" s="40"/>
    </row>
    <row r="1385" spans="1:2" x14ac:dyDescent="0.6">
      <c r="A1385" s="40"/>
      <c r="B1385" s="40"/>
    </row>
    <row r="1386" spans="1:2" x14ac:dyDescent="0.6">
      <c r="A1386" s="40"/>
      <c r="B1386" s="40"/>
    </row>
    <row r="1387" spans="1:2" x14ac:dyDescent="0.6">
      <c r="A1387" s="40"/>
      <c r="B1387" s="40"/>
    </row>
    <row r="1388" spans="1:2" x14ac:dyDescent="0.6">
      <c r="A1388" s="40"/>
      <c r="B1388" s="40"/>
    </row>
    <row r="1389" spans="1:2" x14ac:dyDescent="0.6">
      <c r="A1389" s="40"/>
      <c r="B1389" s="40"/>
    </row>
    <row r="1390" spans="1:2" x14ac:dyDescent="0.6">
      <c r="A1390" s="40"/>
      <c r="B1390" s="40"/>
    </row>
    <row r="1391" spans="1:2" x14ac:dyDescent="0.6">
      <c r="A1391" s="40"/>
      <c r="B1391" s="40"/>
    </row>
    <row r="1392" spans="1:2" x14ac:dyDescent="0.6">
      <c r="A1392" s="40"/>
      <c r="B1392" s="40"/>
    </row>
    <row r="1393" spans="1:2" x14ac:dyDescent="0.6">
      <c r="A1393" s="40"/>
      <c r="B1393" s="40"/>
    </row>
    <row r="1394" spans="1:2" x14ac:dyDescent="0.6">
      <c r="A1394" s="40"/>
      <c r="B1394" s="40"/>
    </row>
    <row r="1395" spans="1:2" x14ac:dyDescent="0.6">
      <c r="A1395" s="40"/>
      <c r="B1395" s="40"/>
    </row>
    <row r="1396" spans="1:2" x14ac:dyDescent="0.6">
      <c r="A1396" s="40"/>
      <c r="B1396" s="40"/>
    </row>
    <row r="1397" spans="1:2" x14ac:dyDescent="0.6">
      <c r="A1397" s="40"/>
      <c r="B1397" s="40"/>
    </row>
    <row r="1398" spans="1:2" x14ac:dyDescent="0.6">
      <c r="A1398" s="40"/>
      <c r="B1398" s="40"/>
    </row>
    <row r="1399" spans="1:2" x14ac:dyDescent="0.6">
      <c r="A1399" s="40"/>
      <c r="B1399" s="40"/>
    </row>
    <row r="1400" spans="1:2" x14ac:dyDescent="0.6">
      <c r="A1400" s="40"/>
      <c r="B1400" s="40"/>
    </row>
    <row r="1401" spans="1:2" x14ac:dyDescent="0.6">
      <c r="A1401" s="40"/>
      <c r="B1401" s="40"/>
    </row>
    <row r="1402" spans="1:2" x14ac:dyDescent="0.6">
      <c r="A1402" s="40"/>
      <c r="B1402" s="40"/>
    </row>
    <row r="1403" spans="1:2" x14ac:dyDescent="0.6">
      <c r="A1403" s="40"/>
      <c r="B1403" s="40"/>
    </row>
    <row r="1404" spans="1:2" x14ac:dyDescent="0.6">
      <c r="A1404" s="40"/>
      <c r="B1404" s="40"/>
    </row>
    <row r="1405" spans="1:2" x14ac:dyDescent="0.6">
      <c r="A1405" s="40"/>
      <c r="B1405" s="40"/>
    </row>
    <row r="1406" spans="1:2" x14ac:dyDescent="0.6">
      <c r="A1406" s="40"/>
      <c r="B1406" s="40"/>
    </row>
    <row r="1407" spans="1:2" x14ac:dyDescent="0.6">
      <c r="A1407" s="40"/>
      <c r="B1407" s="40"/>
    </row>
    <row r="1408" spans="1:2" x14ac:dyDescent="0.6">
      <c r="A1408" s="40"/>
      <c r="B1408" s="40"/>
    </row>
    <row r="1409" spans="1:2" x14ac:dyDescent="0.6">
      <c r="A1409" s="40"/>
      <c r="B1409" s="40"/>
    </row>
    <row r="1410" spans="1:2" x14ac:dyDescent="0.6">
      <c r="A1410" s="40"/>
      <c r="B1410" s="40"/>
    </row>
    <row r="1411" spans="1:2" x14ac:dyDescent="0.6">
      <c r="A1411" s="40"/>
      <c r="B1411" s="40"/>
    </row>
    <row r="1412" spans="1:2" x14ac:dyDescent="0.6">
      <c r="A1412" s="40"/>
      <c r="B1412" s="40"/>
    </row>
    <row r="1413" spans="1:2" x14ac:dyDescent="0.6">
      <c r="A1413" s="40"/>
      <c r="B1413" s="40"/>
    </row>
    <row r="1414" spans="1:2" x14ac:dyDescent="0.6">
      <c r="A1414" s="40"/>
      <c r="B1414" s="40"/>
    </row>
    <row r="1415" spans="1:2" x14ac:dyDescent="0.6">
      <c r="A1415" s="40"/>
      <c r="B1415" s="40"/>
    </row>
    <row r="1416" spans="1:2" x14ac:dyDescent="0.6">
      <c r="A1416" s="40"/>
      <c r="B1416" s="40"/>
    </row>
    <row r="1417" spans="1:2" x14ac:dyDescent="0.6">
      <c r="A1417" s="40"/>
      <c r="B1417" s="40"/>
    </row>
    <row r="1418" spans="1:2" x14ac:dyDescent="0.6">
      <c r="A1418" s="40"/>
      <c r="B1418" s="40"/>
    </row>
    <row r="1419" spans="1:2" x14ac:dyDescent="0.6">
      <c r="A1419" s="40"/>
      <c r="B1419" s="40"/>
    </row>
    <row r="1420" spans="1:2" x14ac:dyDescent="0.6">
      <c r="A1420" s="40"/>
      <c r="B1420" s="40"/>
    </row>
    <row r="1421" spans="1:2" x14ac:dyDescent="0.6">
      <c r="A1421" s="40"/>
      <c r="B1421" s="40"/>
    </row>
    <row r="1422" spans="1:2" x14ac:dyDescent="0.6">
      <c r="A1422" s="40"/>
      <c r="B1422" s="40"/>
    </row>
    <row r="1423" spans="1:2" x14ac:dyDescent="0.6">
      <c r="A1423" s="40"/>
      <c r="B1423" s="40"/>
    </row>
    <row r="1424" spans="1:2" x14ac:dyDescent="0.6">
      <c r="A1424" s="40"/>
      <c r="B1424" s="40"/>
    </row>
    <row r="1425" spans="1:2" x14ac:dyDescent="0.6">
      <c r="A1425" s="40"/>
      <c r="B1425" s="40"/>
    </row>
    <row r="1426" spans="1:2" x14ac:dyDescent="0.6">
      <c r="A1426" s="40"/>
      <c r="B1426" s="40"/>
    </row>
    <row r="1427" spans="1:2" x14ac:dyDescent="0.6">
      <c r="A1427" s="40"/>
      <c r="B1427" s="40"/>
    </row>
    <row r="1428" spans="1:2" x14ac:dyDescent="0.6">
      <c r="A1428" s="40"/>
      <c r="B1428" s="40"/>
    </row>
    <row r="1429" spans="1:2" x14ac:dyDescent="0.6">
      <c r="A1429" s="40"/>
      <c r="B1429" s="40"/>
    </row>
    <row r="1430" spans="1:2" x14ac:dyDescent="0.6">
      <c r="A1430" s="40"/>
      <c r="B1430" s="40"/>
    </row>
    <row r="1431" spans="1:2" x14ac:dyDescent="0.6">
      <c r="A1431" s="40"/>
      <c r="B1431" s="40"/>
    </row>
    <row r="1432" spans="1:2" x14ac:dyDescent="0.6">
      <c r="A1432" s="40"/>
      <c r="B1432" s="40"/>
    </row>
    <row r="1433" spans="1:2" x14ac:dyDescent="0.6">
      <c r="A1433" s="40"/>
      <c r="B1433" s="40"/>
    </row>
    <row r="1434" spans="1:2" x14ac:dyDescent="0.6">
      <c r="A1434" s="40"/>
      <c r="B1434" s="40"/>
    </row>
    <row r="1435" spans="1:2" x14ac:dyDescent="0.6">
      <c r="A1435" s="40"/>
      <c r="B1435" s="40"/>
    </row>
    <row r="1436" spans="1:2" x14ac:dyDescent="0.6">
      <c r="A1436" s="40"/>
      <c r="B1436" s="40"/>
    </row>
    <row r="1437" spans="1:2" x14ac:dyDescent="0.6">
      <c r="A1437" s="40"/>
      <c r="B1437" s="40"/>
    </row>
    <row r="1438" spans="1:2" x14ac:dyDescent="0.6">
      <c r="A1438" s="40"/>
      <c r="B1438" s="40"/>
    </row>
    <row r="1439" spans="1:2" x14ac:dyDescent="0.6">
      <c r="A1439" s="40"/>
      <c r="B1439" s="40"/>
    </row>
    <row r="1440" spans="1:2" x14ac:dyDescent="0.6">
      <c r="A1440" s="40"/>
      <c r="B1440" s="40"/>
    </row>
    <row r="1441" spans="1:2" x14ac:dyDescent="0.6">
      <c r="A1441" s="40"/>
      <c r="B1441" s="40"/>
    </row>
    <row r="1442" spans="1:2" x14ac:dyDescent="0.6">
      <c r="A1442" s="40"/>
      <c r="B1442" s="40"/>
    </row>
    <row r="1443" spans="1:2" x14ac:dyDescent="0.6">
      <c r="A1443" s="40"/>
      <c r="B1443" s="40"/>
    </row>
    <row r="1444" spans="1:2" x14ac:dyDescent="0.6">
      <c r="A1444" s="40"/>
      <c r="B1444" s="40"/>
    </row>
    <row r="1445" spans="1:2" x14ac:dyDescent="0.6">
      <c r="A1445" s="40"/>
      <c r="B1445" s="40"/>
    </row>
    <row r="1446" spans="1:2" x14ac:dyDescent="0.6">
      <c r="A1446" s="40"/>
      <c r="B1446" s="40"/>
    </row>
    <row r="1447" spans="1:2" x14ac:dyDescent="0.6">
      <c r="A1447" s="40"/>
      <c r="B1447" s="40"/>
    </row>
    <row r="1448" spans="1:2" x14ac:dyDescent="0.6">
      <c r="A1448" s="40"/>
      <c r="B1448" s="40"/>
    </row>
    <row r="1449" spans="1:2" x14ac:dyDescent="0.6">
      <c r="A1449" s="40"/>
      <c r="B1449" s="40"/>
    </row>
    <row r="1450" spans="1:2" x14ac:dyDescent="0.6">
      <c r="A1450" s="40"/>
      <c r="B1450" s="40"/>
    </row>
    <row r="1451" spans="1:2" x14ac:dyDescent="0.6">
      <c r="A1451" s="40"/>
      <c r="B1451" s="40"/>
    </row>
    <row r="1452" spans="1:2" x14ac:dyDescent="0.6">
      <c r="A1452" s="40"/>
      <c r="B1452" s="40"/>
    </row>
    <row r="1453" spans="1:2" x14ac:dyDescent="0.6">
      <c r="A1453" s="40"/>
      <c r="B1453" s="40"/>
    </row>
    <row r="1454" spans="1:2" x14ac:dyDescent="0.6">
      <c r="A1454" s="40"/>
      <c r="B1454" s="40"/>
    </row>
    <row r="1455" spans="1:2" x14ac:dyDescent="0.6">
      <c r="A1455" s="40"/>
      <c r="B1455" s="40"/>
    </row>
    <row r="1456" spans="1:2" x14ac:dyDescent="0.6">
      <c r="A1456" s="40"/>
      <c r="B1456" s="40"/>
    </row>
    <row r="1457" spans="1:2" x14ac:dyDescent="0.6">
      <c r="A1457" s="40"/>
      <c r="B1457" s="40"/>
    </row>
    <row r="1458" spans="1:2" x14ac:dyDescent="0.6">
      <c r="A1458" s="40"/>
      <c r="B1458" s="40"/>
    </row>
    <row r="1459" spans="1:2" x14ac:dyDescent="0.6">
      <c r="A1459" s="40"/>
      <c r="B1459" s="40"/>
    </row>
    <row r="1460" spans="1:2" x14ac:dyDescent="0.6">
      <c r="A1460" s="40"/>
      <c r="B1460" s="40"/>
    </row>
    <row r="1461" spans="1:2" x14ac:dyDescent="0.6">
      <c r="A1461" s="40"/>
      <c r="B1461" s="40"/>
    </row>
    <row r="1462" spans="1:2" x14ac:dyDescent="0.6">
      <c r="A1462" s="40"/>
      <c r="B1462" s="40"/>
    </row>
    <row r="1463" spans="1:2" x14ac:dyDescent="0.6">
      <c r="A1463" s="40"/>
      <c r="B1463" s="40"/>
    </row>
    <row r="1464" spans="1:2" x14ac:dyDescent="0.6">
      <c r="A1464" s="40"/>
      <c r="B1464" s="40"/>
    </row>
    <row r="1465" spans="1:2" x14ac:dyDescent="0.6">
      <c r="A1465" s="40"/>
      <c r="B1465" s="40"/>
    </row>
    <row r="1466" spans="1:2" x14ac:dyDescent="0.6">
      <c r="A1466" s="40"/>
      <c r="B1466" s="40"/>
    </row>
    <row r="1467" spans="1:2" x14ac:dyDescent="0.6">
      <c r="A1467" s="40"/>
      <c r="B1467" s="40"/>
    </row>
    <row r="1468" spans="1:2" x14ac:dyDescent="0.6">
      <c r="A1468" s="40"/>
      <c r="B1468" s="40"/>
    </row>
    <row r="1469" spans="1:2" x14ac:dyDescent="0.6">
      <c r="A1469" s="40"/>
      <c r="B1469" s="40"/>
    </row>
    <row r="1470" spans="1:2" x14ac:dyDescent="0.6">
      <c r="A1470" s="40"/>
      <c r="B1470" s="40"/>
    </row>
    <row r="1471" spans="1:2" x14ac:dyDescent="0.6">
      <c r="A1471" s="40"/>
      <c r="B1471" s="40"/>
    </row>
    <row r="1472" spans="1:2" x14ac:dyDescent="0.6">
      <c r="A1472" s="40"/>
      <c r="B1472" s="40"/>
    </row>
    <row r="1473" spans="1:2" x14ac:dyDescent="0.6">
      <c r="A1473" s="40"/>
      <c r="B1473" s="40"/>
    </row>
    <row r="1474" spans="1:2" x14ac:dyDescent="0.6">
      <c r="A1474" s="40"/>
      <c r="B1474" s="40"/>
    </row>
    <row r="1475" spans="1:2" x14ac:dyDescent="0.6">
      <c r="A1475" s="40"/>
      <c r="B1475" s="40"/>
    </row>
    <row r="1476" spans="1:2" x14ac:dyDescent="0.6">
      <c r="A1476" s="40"/>
      <c r="B1476" s="40"/>
    </row>
    <row r="1477" spans="1:2" x14ac:dyDescent="0.6">
      <c r="A1477" s="40"/>
      <c r="B1477" s="40"/>
    </row>
    <row r="1478" spans="1:2" x14ac:dyDescent="0.6">
      <c r="A1478" s="40"/>
      <c r="B1478" s="40"/>
    </row>
    <row r="1479" spans="1:2" x14ac:dyDescent="0.6">
      <c r="A1479" s="40"/>
      <c r="B1479" s="40"/>
    </row>
    <row r="1480" spans="1:2" x14ac:dyDescent="0.6">
      <c r="A1480" s="40"/>
      <c r="B1480" s="40"/>
    </row>
    <row r="1481" spans="1:2" x14ac:dyDescent="0.6">
      <c r="A1481" s="40"/>
      <c r="B1481" s="40"/>
    </row>
    <row r="1482" spans="1:2" x14ac:dyDescent="0.6">
      <c r="A1482" s="40"/>
      <c r="B1482" s="40"/>
    </row>
    <row r="1483" spans="1:2" x14ac:dyDescent="0.6">
      <c r="A1483" s="40"/>
      <c r="B1483" s="40"/>
    </row>
    <row r="1484" spans="1:2" x14ac:dyDescent="0.6">
      <c r="A1484" s="40"/>
      <c r="B1484" s="40"/>
    </row>
    <row r="1485" spans="1:2" x14ac:dyDescent="0.6">
      <c r="A1485" s="40"/>
      <c r="B1485" s="40"/>
    </row>
    <row r="1486" spans="1:2" x14ac:dyDescent="0.6">
      <c r="A1486" s="40"/>
      <c r="B1486" s="40"/>
    </row>
    <row r="1487" spans="1:2" x14ac:dyDescent="0.6">
      <c r="A1487" s="40"/>
      <c r="B1487" s="40"/>
    </row>
    <row r="1488" spans="1:2" x14ac:dyDescent="0.6">
      <c r="A1488" s="40"/>
      <c r="B1488" s="40"/>
    </row>
    <row r="1489" spans="1:2" x14ac:dyDescent="0.6">
      <c r="A1489" s="40"/>
      <c r="B1489" s="40"/>
    </row>
    <row r="1490" spans="1:2" x14ac:dyDescent="0.6">
      <c r="A1490" s="40"/>
      <c r="B1490" s="40"/>
    </row>
    <row r="1491" spans="1:2" x14ac:dyDescent="0.6">
      <c r="A1491" s="40"/>
      <c r="B1491" s="40"/>
    </row>
    <row r="1492" spans="1:2" x14ac:dyDescent="0.6">
      <c r="A1492" s="40"/>
      <c r="B1492" s="40"/>
    </row>
    <row r="1493" spans="1:2" x14ac:dyDescent="0.6">
      <c r="A1493" s="40"/>
      <c r="B1493" s="40"/>
    </row>
    <row r="1494" spans="1:2" x14ac:dyDescent="0.6">
      <c r="A1494" s="40"/>
      <c r="B1494" s="40"/>
    </row>
    <row r="1495" spans="1:2" x14ac:dyDescent="0.6">
      <c r="A1495" s="40"/>
      <c r="B1495" s="40"/>
    </row>
    <row r="1496" spans="1:2" x14ac:dyDescent="0.6">
      <c r="A1496" s="40"/>
      <c r="B1496" s="40"/>
    </row>
    <row r="1497" spans="1:2" x14ac:dyDescent="0.6">
      <c r="A1497" s="40"/>
      <c r="B1497" s="40"/>
    </row>
    <row r="1498" spans="1:2" x14ac:dyDescent="0.6">
      <c r="A1498" s="40"/>
      <c r="B1498" s="40"/>
    </row>
    <row r="1499" spans="1:2" x14ac:dyDescent="0.6">
      <c r="A1499" s="40"/>
      <c r="B1499" s="40"/>
    </row>
    <row r="1500" spans="1:2" x14ac:dyDescent="0.6">
      <c r="A1500" s="40"/>
      <c r="B1500" s="40"/>
    </row>
    <row r="1501" spans="1:2" x14ac:dyDescent="0.6">
      <c r="A1501" s="40"/>
      <c r="B1501" s="40"/>
    </row>
    <row r="1502" spans="1:2" x14ac:dyDescent="0.6">
      <c r="A1502" s="40"/>
      <c r="B1502" s="40"/>
    </row>
    <row r="1503" spans="1:2" x14ac:dyDescent="0.6">
      <c r="A1503" s="40"/>
      <c r="B1503" s="40"/>
    </row>
    <row r="1504" spans="1:2" x14ac:dyDescent="0.6">
      <c r="A1504" s="40"/>
      <c r="B1504" s="40"/>
    </row>
    <row r="1505" spans="1:2" x14ac:dyDescent="0.6">
      <c r="A1505" s="40"/>
      <c r="B1505" s="40"/>
    </row>
    <row r="1506" spans="1:2" x14ac:dyDescent="0.6">
      <c r="A1506" s="40"/>
      <c r="B1506" s="40"/>
    </row>
    <row r="1507" spans="1:2" x14ac:dyDescent="0.6">
      <c r="A1507" s="40"/>
      <c r="B1507" s="40"/>
    </row>
    <row r="1508" spans="1:2" x14ac:dyDescent="0.6">
      <c r="A1508" s="40"/>
      <c r="B1508" s="40"/>
    </row>
    <row r="1509" spans="1:2" x14ac:dyDescent="0.6">
      <c r="A1509" s="40"/>
      <c r="B1509" s="40"/>
    </row>
    <row r="1510" spans="1:2" x14ac:dyDescent="0.6">
      <c r="A1510" s="40"/>
      <c r="B1510" s="40"/>
    </row>
    <row r="1511" spans="1:2" x14ac:dyDescent="0.6">
      <c r="A1511" s="40"/>
      <c r="B1511" s="40"/>
    </row>
    <row r="1512" spans="1:2" x14ac:dyDescent="0.6">
      <c r="A1512" s="40"/>
      <c r="B1512" s="40"/>
    </row>
    <row r="1513" spans="1:2" x14ac:dyDescent="0.6">
      <c r="A1513" s="40"/>
      <c r="B1513" s="40"/>
    </row>
    <row r="1514" spans="1:2" x14ac:dyDescent="0.6">
      <c r="A1514" s="40"/>
      <c r="B1514" s="40"/>
    </row>
    <row r="1515" spans="1:2" x14ac:dyDescent="0.6">
      <c r="A1515" s="40"/>
      <c r="B1515" s="40"/>
    </row>
    <row r="1516" spans="1:2" x14ac:dyDescent="0.6">
      <c r="A1516" s="40"/>
      <c r="B1516" s="40"/>
    </row>
    <row r="1517" spans="1:2" x14ac:dyDescent="0.6">
      <c r="A1517" s="40"/>
      <c r="B1517" s="40"/>
    </row>
    <row r="1518" spans="1:2" x14ac:dyDescent="0.6">
      <c r="A1518" s="40"/>
      <c r="B1518" s="40"/>
    </row>
    <row r="1519" spans="1:2" x14ac:dyDescent="0.6">
      <c r="A1519" s="40"/>
      <c r="B1519" s="40"/>
    </row>
    <row r="1520" spans="1:2" x14ac:dyDescent="0.6">
      <c r="A1520" s="40"/>
      <c r="B1520" s="40"/>
    </row>
    <row r="1521" spans="1:2" x14ac:dyDescent="0.6">
      <c r="A1521" s="40"/>
      <c r="B1521" s="40"/>
    </row>
    <row r="1522" spans="1:2" x14ac:dyDescent="0.6">
      <c r="A1522" s="40"/>
      <c r="B1522" s="40"/>
    </row>
    <row r="1523" spans="1:2" x14ac:dyDescent="0.6">
      <c r="A1523" s="40"/>
      <c r="B1523" s="40"/>
    </row>
    <row r="1524" spans="1:2" x14ac:dyDescent="0.6">
      <c r="A1524" s="40"/>
      <c r="B1524" s="40"/>
    </row>
    <row r="1525" spans="1:2" x14ac:dyDescent="0.6">
      <c r="A1525" s="40"/>
      <c r="B1525" s="40"/>
    </row>
    <row r="1526" spans="1:2" x14ac:dyDescent="0.6">
      <c r="A1526" s="40"/>
      <c r="B1526" s="40"/>
    </row>
    <row r="1527" spans="1:2" x14ac:dyDescent="0.6">
      <c r="A1527" s="40"/>
      <c r="B1527" s="40"/>
    </row>
    <row r="1528" spans="1:2" x14ac:dyDescent="0.6">
      <c r="A1528" s="40"/>
      <c r="B1528" s="40"/>
    </row>
    <row r="1529" spans="1:2" x14ac:dyDescent="0.6">
      <c r="A1529" s="40"/>
      <c r="B1529" s="40"/>
    </row>
    <row r="1530" spans="1:2" x14ac:dyDescent="0.6">
      <c r="A1530" s="40"/>
      <c r="B1530" s="40"/>
    </row>
    <row r="1531" spans="1:2" x14ac:dyDescent="0.6">
      <c r="A1531" s="40"/>
      <c r="B1531" s="40"/>
    </row>
    <row r="1532" spans="1:2" x14ac:dyDescent="0.6">
      <c r="A1532" s="40"/>
      <c r="B1532" s="40"/>
    </row>
    <row r="1533" spans="1:2" x14ac:dyDescent="0.6">
      <c r="A1533" s="40"/>
      <c r="B1533" s="40"/>
    </row>
    <row r="1534" spans="1:2" x14ac:dyDescent="0.6">
      <c r="A1534" s="40"/>
      <c r="B1534" s="40"/>
    </row>
    <row r="1535" spans="1:2" x14ac:dyDescent="0.6">
      <c r="A1535" s="40"/>
      <c r="B1535" s="40"/>
    </row>
    <row r="1536" spans="1:2" x14ac:dyDescent="0.6">
      <c r="A1536" s="40"/>
      <c r="B1536" s="40"/>
    </row>
    <row r="1537" spans="1:2" x14ac:dyDescent="0.6">
      <c r="A1537" s="40"/>
      <c r="B1537" s="40"/>
    </row>
    <row r="1538" spans="1:2" x14ac:dyDescent="0.6">
      <c r="A1538" s="40"/>
      <c r="B1538" s="40"/>
    </row>
    <row r="1539" spans="1:2" x14ac:dyDescent="0.6">
      <c r="A1539" s="40"/>
      <c r="B1539" s="40"/>
    </row>
    <row r="1540" spans="1:2" x14ac:dyDescent="0.6">
      <c r="A1540" s="40"/>
      <c r="B1540" s="40"/>
    </row>
    <row r="1541" spans="1:2" x14ac:dyDescent="0.6">
      <c r="A1541" s="40"/>
      <c r="B1541" s="40"/>
    </row>
    <row r="1542" spans="1:2" x14ac:dyDescent="0.6">
      <c r="A1542" s="40"/>
      <c r="B1542" s="40"/>
    </row>
    <row r="1543" spans="1:2" x14ac:dyDescent="0.6">
      <c r="A1543" s="40"/>
      <c r="B1543" s="40"/>
    </row>
    <row r="1544" spans="1:2" x14ac:dyDescent="0.6">
      <c r="A1544" s="40"/>
      <c r="B1544" s="40"/>
    </row>
    <row r="1545" spans="1:2" x14ac:dyDescent="0.6">
      <c r="A1545" s="40"/>
      <c r="B1545" s="40"/>
    </row>
    <row r="1546" spans="1:2" x14ac:dyDescent="0.6">
      <c r="A1546" s="40"/>
      <c r="B1546" s="40"/>
    </row>
    <row r="1547" spans="1:2" x14ac:dyDescent="0.6">
      <c r="A1547" s="40"/>
      <c r="B1547" s="40"/>
    </row>
    <row r="1548" spans="1:2" x14ac:dyDescent="0.6">
      <c r="A1548" s="40"/>
      <c r="B1548" s="40"/>
    </row>
    <row r="1549" spans="1:2" x14ac:dyDescent="0.6">
      <c r="A1549" s="40"/>
      <c r="B1549" s="40"/>
    </row>
    <row r="1550" spans="1:2" x14ac:dyDescent="0.6">
      <c r="A1550" s="40"/>
      <c r="B1550" s="40"/>
    </row>
    <row r="1551" spans="1:2" x14ac:dyDescent="0.6">
      <c r="A1551" s="40"/>
      <c r="B1551" s="40"/>
    </row>
    <row r="1552" spans="1:2" x14ac:dyDescent="0.6">
      <c r="A1552" s="40"/>
      <c r="B1552" s="40"/>
    </row>
    <row r="1553" spans="1:2" x14ac:dyDescent="0.6">
      <c r="A1553" s="40"/>
      <c r="B1553" s="40"/>
    </row>
    <row r="1554" spans="1:2" x14ac:dyDescent="0.6">
      <c r="A1554" s="40"/>
      <c r="B1554" s="40"/>
    </row>
    <row r="1555" spans="1:2" x14ac:dyDescent="0.6">
      <c r="A1555" s="40"/>
      <c r="B1555" s="40"/>
    </row>
    <row r="1556" spans="1:2" x14ac:dyDescent="0.6">
      <c r="A1556" s="40"/>
      <c r="B1556" s="40"/>
    </row>
    <row r="1557" spans="1:2" x14ac:dyDescent="0.6">
      <c r="A1557" s="40"/>
      <c r="B1557" s="40"/>
    </row>
    <row r="1558" spans="1:2" x14ac:dyDescent="0.6">
      <c r="A1558" s="40"/>
      <c r="B1558" s="40"/>
    </row>
    <row r="1559" spans="1:2" x14ac:dyDescent="0.6">
      <c r="A1559" s="40"/>
      <c r="B1559" s="40"/>
    </row>
    <row r="1560" spans="1:2" x14ac:dyDescent="0.6">
      <c r="A1560" s="40"/>
      <c r="B1560" s="40"/>
    </row>
    <row r="1561" spans="1:2" x14ac:dyDescent="0.6">
      <c r="A1561" s="40"/>
      <c r="B1561" s="40"/>
    </row>
    <row r="1562" spans="1:2" x14ac:dyDescent="0.6">
      <c r="A1562" s="40"/>
      <c r="B1562" s="40"/>
    </row>
    <row r="1563" spans="1:2" x14ac:dyDescent="0.6">
      <c r="A1563" s="40"/>
      <c r="B1563" s="40"/>
    </row>
    <row r="1564" spans="1:2" x14ac:dyDescent="0.6">
      <c r="A1564" s="40"/>
      <c r="B1564" s="40"/>
    </row>
    <row r="1565" spans="1:2" x14ac:dyDescent="0.6">
      <c r="A1565" s="40"/>
      <c r="B1565" s="40"/>
    </row>
    <row r="1566" spans="1:2" x14ac:dyDescent="0.6">
      <c r="A1566" s="40"/>
      <c r="B1566" s="40"/>
    </row>
    <row r="1567" spans="1:2" x14ac:dyDescent="0.6">
      <c r="A1567" s="40"/>
      <c r="B1567" s="40"/>
    </row>
    <row r="1568" spans="1:2" x14ac:dyDescent="0.6">
      <c r="A1568" s="40"/>
      <c r="B1568" s="40"/>
    </row>
    <row r="1569" spans="1:2" x14ac:dyDescent="0.6">
      <c r="A1569" s="40"/>
      <c r="B1569" s="40"/>
    </row>
    <row r="1570" spans="1:2" x14ac:dyDescent="0.6">
      <c r="A1570" s="40"/>
      <c r="B1570" s="40"/>
    </row>
    <row r="1571" spans="1:2" x14ac:dyDescent="0.6">
      <c r="A1571" s="40"/>
      <c r="B1571" s="40"/>
    </row>
    <row r="1572" spans="1:2" x14ac:dyDescent="0.6">
      <c r="A1572" s="40"/>
      <c r="B1572" s="40"/>
    </row>
    <row r="1573" spans="1:2" x14ac:dyDescent="0.6">
      <c r="A1573" s="40"/>
      <c r="B1573" s="40"/>
    </row>
    <row r="1574" spans="1:2" x14ac:dyDescent="0.6">
      <c r="A1574" s="40"/>
      <c r="B1574" s="40"/>
    </row>
    <row r="1575" spans="1:2" x14ac:dyDescent="0.6">
      <c r="A1575" s="40"/>
      <c r="B1575" s="40"/>
    </row>
    <row r="1576" spans="1:2" x14ac:dyDescent="0.6">
      <c r="A1576" s="40"/>
      <c r="B1576" s="40"/>
    </row>
    <row r="1577" spans="1:2" x14ac:dyDescent="0.6">
      <c r="A1577" s="40"/>
      <c r="B1577" s="40"/>
    </row>
    <row r="1578" spans="1:2" x14ac:dyDescent="0.6">
      <c r="A1578" s="40"/>
      <c r="B1578" s="40"/>
    </row>
    <row r="1579" spans="1:2" x14ac:dyDescent="0.6">
      <c r="A1579" s="40"/>
      <c r="B1579" s="40"/>
    </row>
    <row r="1580" spans="1:2" x14ac:dyDescent="0.6">
      <c r="A1580" s="40"/>
      <c r="B1580" s="40"/>
    </row>
    <row r="1581" spans="1:2" x14ac:dyDescent="0.6">
      <c r="A1581" s="40"/>
      <c r="B1581" s="40"/>
    </row>
    <row r="1582" spans="1:2" x14ac:dyDescent="0.6">
      <c r="A1582" s="40"/>
      <c r="B1582" s="40"/>
    </row>
    <row r="1583" spans="1:2" x14ac:dyDescent="0.6">
      <c r="A1583" s="40"/>
      <c r="B1583" s="40"/>
    </row>
    <row r="1584" spans="1:2" x14ac:dyDescent="0.6">
      <c r="A1584" s="40"/>
      <c r="B1584" s="40"/>
    </row>
    <row r="1585" spans="1:2" x14ac:dyDescent="0.6">
      <c r="A1585" s="40"/>
      <c r="B1585" s="40"/>
    </row>
    <row r="1586" spans="1:2" x14ac:dyDescent="0.6">
      <c r="A1586" s="40"/>
      <c r="B1586" s="40"/>
    </row>
    <row r="1587" spans="1:2" x14ac:dyDescent="0.6">
      <c r="A1587" s="40"/>
      <c r="B1587" s="40"/>
    </row>
    <row r="1588" spans="1:2" x14ac:dyDescent="0.6">
      <c r="A1588" s="40"/>
      <c r="B1588" s="40"/>
    </row>
    <row r="1589" spans="1:2" x14ac:dyDescent="0.6">
      <c r="A1589" s="40"/>
      <c r="B1589" s="40"/>
    </row>
    <row r="1590" spans="1:2" x14ac:dyDescent="0.6">
      <c r="A1590" s="40"/>
      <c r="B1590" s="40"/>
    </row>
    <row r="1591" spans="1:2" x14ac:dyDescent="0.6">
      <c r="A1591" s="40"/>
      <c r="B1591" s="40"/>
    </row>
    <row r="1592" spans="1:2" x14ac:dyDescent="0.6">
      <c r="A1592" s="40"/>
      <c r="B1592" s="40"/>
    </row>
    <row r="1593" spans="1:2" x14ac:dyDescent="0.6">
      <c r="A1593" s="40"/>
      <c r="B1593" s="40"/>
    </row>
    <row r="1594" spans="1:2" x14ac:dyDescent="0.6">
      <c r="A1594" s="40"/>
      <c r="B1594" s="40"/>
    </row>
    <row r="1595" spans="1:2" x14ac:dyDescent="0.6">
      <c r="A1595" s="40"/>
      <c r="B1595" s="40"/>
    </row>
    <row r="1596" spans="1:2" x14ac:dyDescent="0.6">
      <c r="A1596" s="40"/>
      <c r="B1596" s="40"/>
    </row>
    <row r="1597" spans="1:2" x14ac:dyDescent="0.6">
      <c r="A1597" s="40"/>
      <c r="B1597" s="40"/>
    </row>
    <row r="1598" spans="1:2" x14ac:dyDescent="0.6">
      <c r="A1598" s="40"/>
      <c r="B1598" s="40"/>
    </row>
    <row r="1599" spans="1:2" x14ac:dyDescent="0.6">
      <c r="A1599" s="40"/>
      <c r="B1599" s="40"/>
    </row>
    <row r="1600" spans="1:2" x14ac:dyDescent="0.6">
      <c r="A1600" s="40"/>
      <c r="B1600" s="40"/>
    </row>
    <row r="1601" spans="1:2" x14ac:dyDescent="0.6">
      <c r="A1601" s="40"/>
      <c r="B1601" s="40"/>
    </row>
    <row r="1602" spans="1:2" x14ac:dyDescent="0.6">
      <c r="A1602" s="40"/>
      <c r="B1602" s="40"/>
    </row>
    <row r="1603" spans="1:2" x14ac:dyDescent="0.6">
      <c r="A1603" s="40"/>
      <c r="B1603" s="40"/>
    </row>
    <row r="1604" spans="1:2" x14ac:dyDescent="0.6">
      <c r="A1604" s="40"/>
      <c r="B1604" s="40"/>
    </row>
    <row r="1605" spans="1:2" x14ac:dyDescent="0.6">
      <c r="A1605" s="40"/>
      <c r="B1605" s="40"/>
    </row>
    <row r="1606" spans="1:2" x14ac:dyDescent="0.6">
      <c r="A1606" s="40"/>
      <c r="B1606" s="40"/>
    </row>
    <row r="1607" spans="1:2" x14ac:dyDescent="0.6">
      <c r="A1607" s="40"/>
      <c r="B1607" s="40"/>
    </row>
    <row r="1608" spans="1:2" x14ac:dyDescent="0.6">
      <c r="A1608" s="40"/>
      <c r="B1608" s="40"/>
    </row>
    <row r="1609" spans="1:2" x14ac:dyDescent="0.6">
      <c r="A1609" s="40"/>
      <c r="B1609" s="40"/>
    </row>
    <row r="1610" spans="1:2" x14ac:dyDescent="0.6">
      <c r="A1610" s="40"/>
      <c r="B1610" s="40"/>
    </row>
    <row r="1611" spans="1:2" x14ac:dyDescent="0.6">
      <c r="A1611" s="40"/>
      <c r="B1611" s="40"/>
    </row>
    <row r="1612" spans="1:2" x14ac:dyDescent="0.6">
      <c r="A1612" s="40"/>
      <c r="B1612" s="40"/>
    </row>
    <row r="1613" spans="1:2" x14ac:dyDescent="0.6">
      <c r="A1613" s="40"/>
      <c r="B1613" s="40"/>
    </row>
    <row r="1614" spans="1:2" x14ac:dyDescent="0.6">
      <c r="A1614" s="40"/>
      <c r="B1614" s="40"/>
    </row>
    <row r="1615" spans="1:2" x14ac:dyDescent="0.6">
      <c r="A1615" s="40"/>
      <c r="B1615" s="40"/>
    </row>
    <row r="1616" spans="1:2" x14ac:dyDescent="0.6">
      <c r="A1616" s="40"/>
      <c r="B1616" s="40"/>
    </row>
    <row r="1617" spans="1:2" x14ac:dyDescent="0.6">
      <c r="A1617" s="40"/>
      <c r="B1617" s="40"/>
    </row>
    <row r="1618" spans="1:2" x14ac:dyDescent="0.6">
      <c r="A1618" s="40"/>
      <c r="B1618" s="40"/>
    </row>
    <row r="1619" spans="1:2" x14ac:dyDescent="0.6">
      <c r="A1619" s="40"/>
      <c r="B1619" s="40"/>
    </row>
    <row r="1620" spans="1:2" x14ac:dyDescent="0.6">
      <c r="A1620" s="40"/>
      <c r="B1620" s="40"/>
    </row>
    <row r="1621" spans="1:2" x14ac:dyDescent="0.6">
      <c r="A1621" s="40"/>
      <c r="B1621" s="40"/>
    </row>
    <row r="1622" spans="1:2" x14ac:dyDescent="0.6">
      <c r="A1622" s="40"/>
      <c r="B1622" s="40"/>
    </row>
    <row r="1623" spans="1:2" x14ac:dyDescent="0.6">
      <c r="A1623" s="40"/>
      <c r="B1623" s="40"/>
    </row>
    <row r="1624" spans="1:2" x14ac:dyDescent="0.6">
      <c r="A1624" s="40"/>
      <c r="B1624" s="40"/>
    </row>
    <row r="1625" spans="1:2" x14ac:dyDescent="0.6">
      <c r="A1625" s="40"/>
      <c r="B1625" s="40"/>
    </row>
    <row r="1626" spans="1:2" x14ac:dyDescent="0.6">
      <c r="A1626" s="40"/>
      <c r="B1626" s="40"/>
    </row>
    <row r="1627" spans="1:2" x14ac:dyDescent="0.6">
      <c r="A1627" s="40"/>
      <c r="B1627" s="40"/>
    </row>
    <row r="1628" spans="1:2" x14ac:dyDescent="0.6">
      <c r="A1628" s="40"/>
      <c r="B1628" s="40"/>
    </row>
    <row r="1629" spans="1:2" x14ac:dyDescent="0.6">
      <c r="A1629" s="40"/>
      <c r="B1629" s="40"/>
    </row>
    <row r="1630" spans="1:2" x14ac:dyDescent="0.6">
      <c r="A1630" s="40"/>
      <c r="B1630" s="40"/>
    </row>
    <row r="1631" spans="1:2" x14ac:dyDescent="0.6">
      <c r="A1631" s="40"/>
      <c r="B1631" s="40"/>
    </row>
    <row r="1632" spans="1:2" x14ac:dyDescent="0.6">
      <c r="A1632" s="40"/>
      <c r="B1632" s="40"/>
    </row>
    <row r="1633" spans="1:2" x14ac:dyDescent="0.6">
      <c r="A1633" s="40"/>
      <c r="B1633" s="40"/>
    </row>
    <row r="1634" spans="1:2" x14ac:dyDescent="0.6">
      <c r="A1634" s="40"/>
      <c r="B1634" s="40"/>
    </row>
    <row r="1635" spans="1:2" x14ac:dyDescent="0.6">
      <c r="A1635" s="40"/>
      <c r="B1635" s="40"/>
    </row>
    <row r="1636" spans="1:2" x14ac:dyDescent="0.6">
      <c r="A1636" s="40"/>
      <c r="B1636" s="40"/>
    </row>
    <row r="1637" spans="1:2" x14ac:dyDescent="0.6">
      <c r="A1637" s="40"/>
      <c r="B1637" s="40"/>
    </row>
    <row r="1638" spans="1:2" x14ac:dyDescent="0.6">
      <c r="A1638" s="40"/>
      <c r="B1638" s="40"/>
    </row>
    <row r="1639" spans="1:2" x14ac:dyDescent="0.6">
      <c r="A1639" s="40"/>
      <c r="B1639" s="40"/>
    </row>
    <row r="1640" spans="1:2" x14ac:dyDescent="0.6">
      <c r="A1640" s="40"/>
      <c r="B1640" s="40"/>
    </row>
    <row r="1641" spans="1:2" x14ac:dyDescent="0.6">
      <c r="A1641" s="40"/>
      <c r="B1641" s="40"/>
    </row>
    <row r="1642" spans="1:2" x14ac:dyDescent="0.6">
      <c r="A1642" s="40"/>
      <c r="B1642" s="40"/>
    </row>
    <row r="1643" spans="1:2" x14ac:dyDescent="0.6">
      <c r="A1643" s="40"/>
      <c r="B1643" s="40"/>
    </row>
    <row r="1644" spans="1:2" x14ac:dyDescent="0.6">
      <c r="A1644" s="40"/>
      <c r="B1644" s="40"/>
    </row>
    <row r="1645" spans="1:2" x14ac:dyDescent="0.6">
      <c r="A1645" s="40"/>
      <c r="B1645" s="40"/>
    </row>
    <row r="1646" spans="1:2" x14ac:dyDescent="0.6">
      <c r="A1646" s="40"/>
      <c r="B1646" s="40"/>
    </row>
    <row r="1647" spans="1:2" x14ac:dyDescent="0.6">
      <c r="A1647" s="40"/>
      <c r="B1647" s="40"/>
    </row>
    <row r="1648" spans="1:2" x14ac:dyDescent="0.6">
      <c r="A1648" s="40"/>
      <c r="B1648" s="40"/>
    </row>
    <row r="1649" spans="1:2" x14ac:dyDescent="0.6">
      <c r="A1649" s="40"/>
      <c r="B1649" s="40"/>
    </row>
    <row r="1650" spans="1:2" x14ac:dyDescent="0.6">
      <c r="A1650" s="40"/>
      <c r="B1650" s="40"/>
    </row>
    <row r="1651" spans="1:2" x14ac:dyDescent="0.6">
      <c r="A1651" s="40"/>
      <c r="B1651" s="40"/>
    </row>
    <row r="1652" spans="1:2" x14ac:dyDescent="0.6">
      <c r="A1652" s="40"/>
      <c r="B1652" s="40"/>
    </row>
    <row r="1653" spans="1:2" x14ac:dyDescent="0.6">
      <c r="A1653" s="40"/>
      <c r="B1653" s="40"/>
    </row>
    <row r="1654" spans="1:2" x14ac:dyDescent="0.6">
      <c r="A1654" s="40"/>
      <c r="B1654" s="40"/>
    </row>
    <row r="1655" spans="1:2" x14ac:dyDescent="0.6">
      <c r="A1655" s="40"/>
      <c r="B1655" s="40"/>
    </row>
    <row r="1656" spans="1:2" x14ac:dyDescent="0.6">
      <c r="A1656" s="40"/>
      <c r="B1656" s="40"/>
    </row>
    <row r="1657" spans="1:2" x14ac:dyDescent="0.6">
      <c r="A1657" s="40"/>
      <c r="B1657" s="40"/>
    </row>
    <row r="1658" spans="1:2" x14ac:dyDescent="0.6">
      <c r="A1658" s="40"/>
      <c r="B1658" s="40"/>
    </row>
    <row r="1659" spans="1:2" x14ac:dyDescent="0.6">
      <c r="A1659" s="40"/>
      <c r="B1659" s="40"/>
    </row>
    <row r="1660" spans="1:2" x14ac:dyDescent="0.6">
      <c r="A1660" s="40"/>
      <c r="B1660" s="40"/>
    </row>
    <row r="1661" spans="1:2" x14ac:dyDescent="0.6">
      <c r="A1661" s="40"/>
      <c r="B1661" s="40"/>
    </row>
    <row r="1662" spans="1:2" x14ac:dyDescent="0.6">
      <c r="A1662" s="40"/>
      <c r="B1662" s="40"/>
    </row>
    <row r="1663" spans="1:2" x14ac:dyDescent="0.6">
      <c r="A1663" s="40"/>
      <c r="B1663" s="40"/>
    </row>
    <row r="1664" spans="1:2" x14ac:dyDescent="0.6">
      <c r="A1664" s="40"/>
      <c r="B1664" s="40"/>
    </row>
    <row r="1665" spans="1:2" x14ac:dyDescent="0.6">
      <c r="A1665" s="40"/>
      <c r="B1665" s="40"/>
    </row>
    <row r="1666" spans="1:2" x14ac:dyDescent="0.6">
      <c r="A1666" s="40"/>
      <c r="B1666" s="40"/>
    </row>
    <row r="1667" spans="1:2" x14ac:dyDescent="0.6">
      <c r="A1667" s="40"/>
      <c r="B1667" s="40"/>
    </row>
    <row r="1668" spans="1:2" x14ac:dyDescent="0.6">
      <c r="A1668" s="40"/>
      <c r="B1668" s="40"/>
    </row>
    <row r="1669" spans="1:2" x14ac:dyDescent="0.6">
      <c r="A1669" s="40"/>
      <c r="B1669" s="40"/>
    </row>
    <row r="1670" spans="1:2" x14ac:dyDescent="0.6">
      <c r="A1670" s="40"/>
      <c r="B1670" s="40"/>
    </row>
    <row r="1671" spans="1:2" x14ac:dyDescent="0.6">
      <c r="A1671" s="40"/>
      <c r="B1671" s="40"/>
    </row>
    <row r="1672" spans="1:2" x14ac:dyDescent="0.6">
      <c r="A1672" s="40"/>
      <c r="B1672" s="40"/>
    </row>
    <row r="1673" spans="1:2" x14ac:dyDescent="0.6">
      <c r="A1673" s="40"/>
      <c r="B1673" s="40"/>
    </row>
    <row r="1674" spans="1:2" x14ac:dyDescent="0.6">
      <c r="A1674" s="40"/>
      <c r="B1674" s="40"/>
    </row>
    <row r="1675" spans="1:2" x14ac:dyDescent="0.6">
      <c r="A1675" s="40"/>
      <c r="B1675" s="40"/>
    </row>
    <row r="1676" spans="1:2" x14ac:dyDescent="0.6">
      <c r="A1676" s="40"/>
      <c r="B1676" s="40"/>
    </row>
    <row r="1677" spans="1:2" x14ac:dyDescent="0.6">
      <c r="A1677" s="40"/>
      <c r="B1677" s="40"/>
    </row>
    <row r="1678" spans="1:2" x14ac:dyDescent="0.6">
      <c r="A1678" s="40"/>
      <c r="B1678" s="40"/>
    </row>
    <row r="1679" spans="1:2" x14ac:dyDescent="0.6">
      <c r="A1679" s="40"/>
      <c r="B1679" s="40"/>
    </row>
    <row r="1680" spans="1:2" x14ac:dyDescent="0.6">
      <c r="A1680" s="40"/>
      <c r="B1680" s="40"/>
    </row>
    <row r="1681" spans="1:2" x14ac:dyDescent="0.6">
      <c r="A1681" s="40"/>
      <c r="B1681" s="40"/>
    </row>
    <row r="1682" spans="1:2" x14ac:dyDescent="0.6">
      <c r="A1682" s="40"/>
      <c r="B1682" s="40"/>
    </row>
    <row r="1683" spans="1:2" x14ac:dyDescent="0.6">
      <c r="A1683" s="40"/>
      <c r="B1683" s="40"/>
    </row>
    <row r="1684" spans="1:2" x14ac:dyDescent="0.6">
      <c r="A1684" s="40"/>
      <c r="B1684" s="40"/>
    </row>
    <row r="1685" spans="1:2" x14ac:dyDescent="0.6">
      <c r="A1685" s="40"/>
      <c r="B1685" s="40"/>
    </row>
    <row r="1686" spans="1:2" x14ac:dyDescent="0.6">
      <c r="A1686" s="40"/>
      <c r="B1686" s="40"/>
    </row>
    <row r="1687" spans="1:2" x14ac:dyDescent="0.6">
      <c r="A1687" s="40"/>
      <c r="B1687" s="40"/>
    </row>
    <row r="1688" spans="1:2" x14ac:dyDescent="0.6">
      <c r="A1688" s="40"/>
      <c r="B1688" s="40"/>
    </row>
    <row r="1689" spans="1:2" x14ac:dyDescent="0.6">
      <c r="A1689" s="40"/>
      <c r="B1689" s="40"/>
    </row>
    <row r="1690" spans="1:2" x14ac:dyDescent="0.6">
      <c r="A1690" s="40"/>
      <c r="B1690" s="40"/>
    </row>
    <row r="1691" spans="1:2" x14ac:dyDescent="0.6">
      <c r="A1691" s="40"/>
      <c r="B1691" s="40"/>
    </row>
    <row r="1692" spans="1:2" x14ac:dyDescent="0.6">
      <c r="A1692" s="40"/>
      <c r="B1692" s="40"/>
    </row>
    <row r="1693" spans="1:2" x14ac:dyDescent="0.6">
      <c r="A1693" s="40"/>
      <c r="B1693" s="40"/>
    </row>
    <row r="1694" spans="1:2" x14ac:dyDescent="0.6">
      <c r="A1694" s="40"/>
      <c r="B1694" s="40"/>
    </row>
    <row r="1695" spans="1:2" x14ac:dyDescent="0.6">
      <c r="A1695" s="40"/>
      <c r="B1695" s="40"/>
    </row>
    <row r="1696" spans="1:2" x14ac:dyDescent="0.6">
      <c r="A1696" s="40"/>
      <c r="B1696" s="40"/>
    </row>
    <row r="1697" spans="1:2" x14ac:dyDescent="0.6">
      <c r="A1697" s="40"/>
      <c r="B1697" s="40"/>
    </row>
    <row r="1698" spans="1:2" x14ac:dyDescent="0.6">
      <c r="A1698" s="40"/>
      <c r="B1698" s="40"/>
    </row>
    <row r="1699" spans="1:2" x14ac:dyDescent="0.6">
      <c r="A1699" s="40"/>
      <c r="B1699" s="40"/>
    </row>
    <row r="1700" spans="1:2" x14ac:dyDescent="0.6">
      <c r="A1700" s="40"/>
      <c r="B1700" s="40"/>
    </row>
    <row r="1701" spans="1:2" x14ac:dyDescent="0.6">
      <c r="A1701" s="40"/>
      <c r="B1701" s="40"/>
    </row>
    <row r="1702" spans="1:2" x14ac:dyDescent="0.6">
      <c r="A1702" s="40"/>
      <c r="B1702" s="40"/>
    </row>
    <row r="1703" spans="1:2" x14ac:dyDescent="0.6">
      <c r="A1703" s="40"/>
      <c r="B1703" s="40"/>
    </row>
    <row r="1704" spans="1:2" x14ac:dyDescent="0.6">
      <c r="A1704" s="40"/>
      <c r="B1704" s="40"/>
    </row>
    <row r="1705" spans="1:2" x14ac:dyDescent="0.6">
      <c r="A1705" s="40"/>
      <c r="B1705" s="40"/>
    </row>
    <row r="1706" spans="1:2" x14ac:dyDescent="0.6">
      <c r="A1706" s="40"/>
      <c r="B1706" s="40"/>
    </row>
    <row r="1707" spans="1:2" x14ac:dyDescent="0.6">
      <c r="A1707" s="40"/>
      <c r="B1707" s="40"/>
    </row>
    <row r="1708" spans="1:2" x14ac:dyDescent="0.6">
      <c r="A1708" s="40"/>
      <c r="B1708" s="40"/>
    </row>
    <row r="1709" spans="1:2" x14ac:dyDescent="0.6">
      <c r="A1709" s="40"/>
      <c r="B1709" s="40"/>
    </row>
    <row r="1710" spans="1:2" x14ac:dyDescent="0.6">
      <c r="A1710" s="40"/>
      <c r="B1710" s="40"/>
    </row>
    <row r="1711" spans="1:2" x14ac:dyDescent="0.6">
      <c r="A1711" s="40"/>
      <c r="B1711" s="40"/>
    </row>
    <row r="1712" spans="1:2" x14ac:dyDescent="0.6">
      <c r="A1712" s="40"/>
      <c r="B1712" s="40"/>
    </row>
    <row r="1713" spans="1:2" x14ac:dyDescent="0.6">
      <c r="A1713" s="40"/>
      <c r="B1713" s="40"/>
    </row>
    <row r="1714" spans="1:2" x14ac:dyDescent="0.6">
      <c r="A1714" s="40"/>
      <c r="B1714" s="40"/>
    </row>
    <row r="1715" spans="1:2" x14ac:dyDescent="0.6">
      <c r="A1715" s="40"/>
      <c r="B1715" s="40"/>
    </row>
    <row r="1716" spans="1:2" x14ac:dyDescent="0.6">
      <c r="A1716" s="40"/>
      <c r="B1716" s="40"/>
    </row>
    <row r="1717" spans="1:2" x14ac:dyDescent="0.6">
      <c r="A1717" s="40"/>
      <c r="B1717" s="40"/>
    </row>
    <row r="1718" spans="1:2" x14ac:dyDescent="0.6">
      <c r="A1718" s="40"/>
      <c r="B1718" s="40"/>
    </row>
    <row r="1719" spans="1:2" x14ac:dyDescent="0.6">
      <c r="A1719" s="40"/>
      <c r="B1719" s="40"/>
    </row>
    <row r="1720" spans="1:2" x14ac:dyDescent="0.6">
      <c r="A1720" s="40"/>
      <c r="B1720" s="40"/>
    </row>
    <row r="1721" spans="1:2" x14ac:dyDescent="0.6">
      <c r="A1721" s="40"/>
      <c r="B1721" s="40"/>
    </row>
    <row r="1722" spans="1:2" x14ac:dyDescent="0.6">
      <c r="A1722" s="40"/>
      <c r="B1722" s="40"/>
    </row>
    <row r="1723" spans="1:2" x14ac:dyDescent="0.6">
      <c r="A1723" s="40"/>
      <c r="B1723" s="40"/>
    </row>
    <row r="1724" spans="1:2" x14ac:dyDescent="0.6">
      <c r="A1724" s="40"/>
      <c r="B1724" s="40"/>
    </row>
    <row r="1725" spans="1:2" x14ac:dyDescent="0.6">
      <c r="A1725" s="40"/>
      <c r="B1725" s="40"/>
    </row>
    <row r="1726" spans="1:2" x14ac:dyDescent="0.6">
      <c r="A1726" s="40"/>
      <c r="B1726" s="40"/>
    </row>
    <row r="1727" spans="1:2" x14ac:dyDescent="0.6">
      <c r="A1727" s="40"/>
      <c r="B1727" s="40"/>
    </row>
    <row r="1728" spans="1:2" x14ac:dyDescent="0.6">
      <c r="A1728" s="40"/>
      <c r="B1728" s="40"/>
    </row>
    <row r="1729" spans="1:2" x14ac:dyDescent="0.6">
      <c r="A1729" s="40"/>
      <c r="B1729" s="40"/>
    </row>
    <row r="1730" spans="1:2" x14ac:dyDescent="0.6">
      <c r="A1730" s="40"/>
      <c r="B1730" s="40"/>
    </row>
    <row r="1731" spans="1:2" x14ac:dyDescent="0.6">
      <c r="A1731" s="40"/>
      <c r="B1731" s="40"/>
    </row>
    <row r="1732" spans="1:2" x14ac:dyDescent="0.6">
      <c r="A1732" s="40"/>
      <c r="B1732" s="40"/>
    </row>
    <row r="1733" spans="1:2" x14ac:dyDescent="0.6">
      <c r="A1733" s="40"/>
      <c r="B1733" s="40"/>
    </row>
    <row r="1734" spans="1:2" x14ac:dyDescent="0.6">
      <c r="A1734" s="40"/>
      <c r="B1734" s="40"/>
    </row>
    <row r="1735" spans="1:2" x14ac:dyDescent="0.6">
      <c r="A1735" s="40"/>
      <c r="B1735" s="40"/>
    </row>
    <row r="1736" spans="1:2" x14ac:dyDescent="0.6">
      <c r="A1736" s="40"/>
      <c r="B1736" s="40"/>
    </row>
    <row r="1737" spans="1:2" x14ac:dyDescent="0.6">
      <c r="A1737" s="40"/>
      <c r="B1737" s="40"/>
    </row>
    <row r="1738" spans="1:2" x14ac:dyDescent="0.6">
      <c r="A1738" s="40"/>
      <c r="B1738" s="40"/>
    </row>
    <row r="1739" spans="1:2" x14ac:dyDescent="0.6">
      <c r="A1739" s="40"/>
      <c r="B1739" s="40"/>
    </row>
    <row r="1740" spans="1:2" x14ac:dyDescent="0.6">
      <c r="A1740" s="40"/>
      <c r="B1740" s="40"/>
    </row>
    <row r="1741" spans="1:2" x14ac:dyDescent="0.6">
      <c r="A1741" s="40"/>
      <c r="B1741" s="40"/>
    </row>
    <row r="1742" spans="1:2" x14ac:dyDescent="0.6">
      <c r="A1742" s="40"/>
      <c r="B1742" s="40"/>
    </row>
    <row r="1743" spans="1:2" x14ac:dyDescent="0.6">
      <c r="A1743" s="40"/>
      <c r="B1743" s="40"/>
    </row>
    <row r="1744" spans="1:2" x14ac:dyDescent="0.6">
      <c r="A1744" s="40"/>
      <c r="B1744" s="40"/>
    </row>
    <row r="1745" spans="1:2" x14ac:dyDescent="0.6">
      <c r="A1745" s="40"/>
      <c r="B1745" s="40"/>
    </row>
    <row r="1746" spans="1:2" x14ac:dyDescent="0.6">
      <c r="A1746" s="40"/>
      <c r="B1746" s="40"/>
    </row>
    <row r="1747" spans="1:2" x14ac:dyDescent="0.6">
      <c r="A1747" s="40"/>
      <c r="B1747" s="40"/>
    </row>
    <row r="1748" spans="1:2" x14ac:dyDescent="0.6">
      <c r="A1748" s="40"/>
      <c r="B1748" s="40"/>
    </row>
    <row r="1749" spans="1:2" x14ac:dyDescent="0.6">
      <c r="A1749" s="40"/>
      <c r="B1749" s="40"/>
    </row>
    <row r="1750" spans="1:2" x14ac:dyDescent="0.6">
      <c r="A1750" s="40"/>
      <c r="B1750" s="40"/>
    </row>
    <row r="1751" spans="1:2" x14ac:dyDescent="0.6">
      <c r="A1751" s="40"/>
      <c r="B1751" s="40"/>
    </row>
    <row r="1752" spans="1:2" x14ac:dyDescent="0.6">
      <c r="A1752" s="40"/>
      <c r="B1752" s="40"/>
    </row>
    <row r="1753" spans="1:2" x14ac:dyDescent="0.6">
      <c r="A1753" s="40"/>
      <c r="B1753" s="40"/>
    </row>
    <row r="1754" spans="1:2" x14ac:dyDescent="0.6">
      <c r="A1754" s="40"/>
      <c r="B1754" s="40"/>
    </row>
    <row r="1755" spans="1:2" x14ac:dyDescent="0.6">
      <c r="A1755" s="40"/>
      <c r="B1755" s="40"/>
    </row>
    <row r="1756" spans="1:2" x14ac:dyDescent="0.6">
      <c r="A1756" s="40"/>
      <c r="B1756" s="40"/>
    </row>
    <row r="1757" spans="1:2" x14ac:dyDescent="0.6">
      <c r="A1757" s="40"/>
      <c r="B1757" s="40"/>
    </row>
    <row r="1758" spans="1:2" x14ac:dyDescent="0.6">
      <c r="A1758" s="40"/>
      <c r="B1758" s="40"/>
    </row>
    <row r="1759" spans="1:2" x14ac:dyDescent="0.6">
      <c r="A1759" s="40"/>
      <c r="B1759" s="40"/>
    </row>
    <row r="1760" spans="1:2" x14ac:dyDescent="0.6">
      <c r="A1760" s="40"/>
      <c r="B1760" s="40"/>
    </row>
    <row r="1761" spans="1:2" x14ac:dyDescent="0.6">
      <c r="A1761" s="40"/>
      <c r="B1761" s="40"/>
    </row>
    <row r="1762" spans="1:2" x14ac:dyDescent="0.6">
      <c r="A1762" s="40"/>
      <c r="B1762" s="40"/>
    </row>
    <row r="1763" spans="1:2" x14ac:dyDescent="0.6">
      <c r="A1763" s="40"/>
      <c r="B1763" s="40"/>
    </row>
    <row r="1764" spans="1:2" x14ac:dyDescent="0.6">
      <c r="A1764" s="40"/>
      <c r="B1764" s="40"/>
    </row>
    <row r="1765" spans="1:2" x14ac:dyDescent="0.6">
      <c r="A1765" s="40"/>
      <c r="B1765" s="40"/>
    </row>
    <row r="1766" spans="1:2" x14ac:dyDescent="0.6">
      <c r="A1766" s="40"/>
      <c r="B1766" s="40"/>
    </row>
    <row r="1767" spans="1:2" x14ac:dyDescent="0.6">
      <c r="A1767" s="40"/>
      <c r="B1767" s="40"/>
    </row>
    <row r="1768" spans="1:2" x14ac:dyDescent="0.6">
      <c r="A1768" s="40"/>
      <c r="B1768" s="40"/>
    </row>
    <row r="1769" spans="1:2" x14ac:dyDescent="0.6">
      <c r="A1769" s="40"/>
      <c r="B1769" s="40"/>
    </row>
    <row r="1770" spans="1:2" x14ac:dyDescent="0.6">
      <c r="A1770" s="40"/>
      <c r="B1770" s="40"/>
    </row>
    <row r="1771" spans="1:2" x14ac:dyDescent="0.6">
      <c r="A1771" s="40"/>
      <c r="B1771" s="40"/>
    </row>
    <row r="1772" spans="1:2" x14ac:dyDescent="0.6">
      <c r="A1772" s="40"/>
      <c r="B1772" s="40"/>
    </row>
    <row r="1773" spans="1:2" x14ac:dyDescent="0.6">
      <c r="A1773" s="40"/>
      <c r="B1773" s="40"/>
    </row>
    <row r="1774" spans="1:2" x14ac:dyDescent="0.6">
      <c r="A1774" s="40"/>
      <c r="B1774" s="40"/>
    </row>
    <row r="1775" spans="1:2" x14ac:dyDescent="0.6">
      <c r="A1775" s="40"/>
      <c r="B1775" s="40"/>
    </row>
    <row r="1776" spans="1:2" x14ac:dyDescent="0.6">
      <c r="A1776" s="40"/>
      <c r="B1776" s="40"/>
    </row>
    <row r="1777" spans="1:2" x14ac:dyDescent="0.6">
      <c r="A1777" s="40"/>
      <c r="B1777" s="40"/>
    </row>
    <row r="1778" spans="1:2" x14ac:dyDescent="0.6">
      <c r="A1778" s="40"/>
      <c r="B1778" s="40"/>
    </row>
    <row r="1779" spans="1:2" x14ac:dyDescent="0.6">
      <c r="A1779" s="40"/>
      <c r="B1779" s="40"/>
    </row>
    <row r="1780" spans="1:2" x14ac:dyDescent="0.6">
      <c r="A1780" s="40"/>
      <c r="B1780" s="40"/>
    </row>
    <row r="1781" spans="1:2" x14ac:dyDescent="0.6">
      <c r="A1781" s="40"/>
      <c r="B1781" s="40"/>
    </row>
    <row r="1782" spans="1:2" x14ac:dyDescent="0.6">
      <c r="A1782" s="40"/>
      <c r="B1782" s="40"/>
    </row>
    <row r="1783" spans="1:2" x14ac:dyDescent="0.6">
      <c r="A1783" s="40"/>
      <c r="B1783" s="40"/>
    </row>
    <row r="1784" spans="1:2" x14ac:dyDescent="0.6">
      <c r="A1784" s="40"/>
      <c r="B1784" s="40"/>
    </row>
    <row r="1785" spans="1:2" x14ac:dyDescent="0.6">
      <c r="A1785" s="40"/>
      <c r="B1785" s="40"/>
    </row>
    <row r="1786" spans="1:2" x14ac:dyDescent="0.6">
      <c r="A1786" s="40"/>
      <c r="B1786" s="40"/>
    </row>
    <row r="1787" spans="1:2" x14ac:dyDescent="0.6">
      <c r="A1787" s="40"/>
      <c r="B1787" s="40"/>
    </row>
    <row r="1788" spans="1:2" x14ac:dyDescent="0.6">
      <c r="A1788" s="40"/>
      <c r="B1788" s="40"/>
    </row>
    <row r="1789" spans="1:2" x14ac:dyDescent="0.6">
      <c r="A1789" s="40"/>
      <c r="B1789" s="40"/>
    </row>
    <row r="1790" spans="1:2" x14ac:dyDescent="0.6">
      <c r="A1790" s="40"/>
      <c r="B1790" s="40"/>
    </row>
    <row r="1791" spans="1:2" x14ac:dyDescent="0.6">
      <c r="A1791" s="40"/>
      <c r="B1791" s="40"/>
    </row>
    <row r="1792" spans="1:2" x14ac:dyDescent="0.6">
      <c r="A1792" s="40"/>
      <c r="B1792" s="40"/>
    </row>
    <row r="1793" spans="1:2" x14ac:dyDescent="0.6">
      <c r="A1793" s="40"/>
      <c r="B1793" s="40"/>
    </row>
    <row r="1794" spans="1:2" x14ac:dyDescent="0.6">
      <c r="A1794" s="40"/>
      <c r="B1794" s="40"/>
    </row>
    <row r="1795" spans="1:2" x14ac:dyDescent="0.6">
      <c r="A1795" s="40"/>
      <c r="B1795" s="40"/>
    </row>
    <row r="1796" spans="1:2" x14ac:dyDescent="0.6">
      <c r="A1796" s="40"/>
      <c r="B1796" s="40"/>
    </row>
    <row r="1797" spans="1:2" x14ac:dyDescent="0.6">
      <c r="A1797" s="40"/>
      <c r="B1797" s="40"/>
    </row>
    <row r="1798" spans="1:2" x14ac:dyDescent="0.6">
      <c r="A1798" s="40"/>
      <c r="B1798" s="40"/>
    </row>
    <row r="1799" spans="1:2" x14ac:dyDescent="0.6">
      <c r="A1799" s="40"/>
      <c r="B1799" s="40"/>
    </row>
    <row r="1800" spans="1:2" x14ac:dyDescent="0.6">
      <c r="A1800" s="40"/>
      <c r="B1800" s="40"/>
    </row>
    <row r="1801" spans="1:2" x14ac:dyDescent="0.6">
      <c r="A1801" s="40"/>
      <c r="B1801" s="40"/>
    </row>
    <row r="1802" spans="1:2" x14ac:dyDescent="0.6">
      <c r="A1802" s="40"/>
      <c r="B1802" s="40"/>
    </row>
    <row r="1803" spans="1:2" x14ac:dyDescent="0.6">
      <c r="A1803" s="40"/>
      <c r="B1803" s="40"/>
    </row>
    <row r="1804" spans="1:2" x14ac:dyDescent="0.6">
      <c r="A1804" s="40"/>
      <c r="B1804" s="40"/>
    </row>
    <row r="1805" spans="1:2" x14ac:dyDescent="0.6">
      <c r="A1805" s="40"/>
      <c r="B1805" s="40"/>
    </row>
    <row r="1806" spans="1:2" x14ac:dyDescent="0.6">
      <c r="A1806" s="40"/>
      <c r="B1806" s="40"/>
    </row>
    <row r="1807" spans="1:2" x14ac:dyDescent="0.6">
      <c r="A1807" s="40"/>
      <c r="B1807" s="40"/>
    </row>
    <row r="1808" spans="1:2" x14ac:dyDescent="0.6">
      <c r="A1808" s="40"/>
      <c r="B1808" s="40"/>
    </row>
    <row r="1809" spans="1:2" x14ac:dyDescent="0.6">
      <c r="A1809" s="40"/>
      <c r="B1809" s="40"/>
    </row>
    <row r="1810" spans="1:2" x14ac:dyDescent="0.6">
      <c r="A1810" s="40"/>
      <c r="B1810" s="40"/>
    </row>
    <row r="1811" spans="1:2" x14ac:dyDescent="0.6">
      <c r="A1811" s="40"/>
      <c r="B1811" s="40"/>
    </row>
    <row r="1812" spans="1:2" x14ac:dyDescent="0.6">
      <c r="A1812" s="40"/>
      <c r="B1812" s="40"/>
    </row>
    <row r="1813" spans="1:2" x14ac:dyDescent="0.6">
      <c r="A1813" s="40"/>
      <c r="B1813" s="40"/>
    </row>
    <row r="1814" spans="1:2" x14ac:dyDescent="0.6">
      <c r="A1814" s="40"/>
      <c r="B1814" s="40"/>
    </row>
    <row r="1815" spans="1:2" x14ac:dyDescent="0.6">
      <c r="A1815" s="40"/>
      <c r="B1815" s="40"/>
    </row>
    <row r="1816" spans="1:2" x14ac:dyDescent="0.6">
      <c r="A1816" s="40"/>
      <c r="B1816" s="40"/>
    </row>
    <row r="1817" spans="1:2" x14ac:dyDescent="0.6">
      <c r="A1817" s="40"/>
      <c r="B1817" s="40"/>
    </row>
    <row r="1818" spans="1:2" x14ac:dyDescent="0.6">
      <c r="A1818" s="40"/>
      <c r="B1818" s="40"/>
    </row>
    <row r="1819" spans="1:2" x14ac:dyDescent="0.6">
      <c r="A1819" s="40"/>
      <c r="B1819" s="40"/>
    </row>
    <row r="1820" spans="1:2" x14ac:dyDescent="0.6">
      <c r="A1820" s="40"/>
      <c r="B1820" s="40"/>
    </row>
    <row r="1821" spans="1:2" x14ac:dyDescent="0.6">
      <c r="A1821" s="40"/>
      <c r="B1821" s="40"/>
    </row>
    <row r="1822" spans="1:2" x14ac:dyDescent="0.6">
      <c r="A1822" s="40"/>
      <c r="B1822" s="40"/>
    </row>
    <row r="1823" spans="1:2" x14ac:dyDescent="0.6">
      <c r="A1823" s="40"/>
      <c r="B1823" s="40"/>
    </row>
    <row r="1824" spans="1:2" x14ac:dyDescent="0.6">
      <c r="A1824" s="40"/>
      <c r="B1824" s="40"/>
    </row>
    <row r="1825" spans="1:2" x14ac:dyDescent="0.6">
      <c r="A1825" s="40"/>
      <c r="B1825" s="40"/>
    </row>
    <row r="1826" spans="1:2" x14ac:dyDescent="0.6">
      <c r="A1826" s="40"/>
      <c r="B1826" s="40"/>
    </row>
    <row r="1827" spans="1:2" x14ac:dyDescent="0.6">
      <c r="A1827" s="40"/>
      <c r="B1827" s="40"/>
    </row>
    <row r="1828" spans="1:2" x14ac:dyDescent="0.6">
      <c r="A1828" s="40"/>
      <c r="B1828" s="40"/>
    </row>
    <row r="1829" spans="1:2" x14ac:dyDescent="0.6">
      <c r="A1829" s="40"/>
      <c r="B1829" s="40"/>
    </row>
    <row r="1830" spans="1:2" x14ac:dyDescent="0.6">
      <c r="A1830" s="40"/>
      <c r="B1830" s="40"/>
    </row>
    <row r="1831" spans="1:2" x14ac:dyDescent="0.6">
      <c r="A1831" s="40"/>
      <c r="B1831" s="40"/>
    </row>
    <row r="1832" spans="1:2" x14ac:dyDescent="0.6">
      <c r="A1832" s="40"/>
      <c r="B1832" s="40"/>
    </row>
    <row r="1833" spans="1:2" x14ac:dyDescent="0.6">
      <c r="A1833" s="40"/>
      <c r="B1833" s="40"/>
    </row>
    <row r="1834" spans="1:2" x14ac:dyDescent="0.6">
      <c r="A1834" s="40"/>
      <c r="B1834" s="40"/>
    </row>
    <row r="1835" spans="1:2" x14ac:dyDescent="0.6">
      <c r="A1835" s="40"/>
      <c r="B1835" s="40"/>
    </row>
    <row r="1836" spans="1:2" x14ac:dyDescent="0.6">
      <c r="A1836" s="40"/>
      <c r="B1836" s="40"/>
    </row>
    <row r="1837" spans="1:2" x14ac:dyDescent="0.6">
      <c r="A1837" s="40"/>
      <c r="B1837" s="40"/>
    </row>
    <row r="1838" spans="1:2" x14ac:dyDescent="0.6">
      <c r="A1838" s="40"/>
      <c r="B1838" s="40"/>
    </row>
    <row r="1839" spans="1:2" x14ac:dyDescent="0.6">
      <c r="A1839" s="40"/>
      <c r="B1839" s="40"/>
    </row>
    <row r="1840" spans="1:2" x14ac:dyDescent="0.6">
      <c r="A1840" s="40"/>
      <c r="B1840" s="40"/>
    </row>
    <row r="1841" spans="1:2" x14ac:dyDescent="0.6">
      <c r="A1841" s="40"/>
      <c r="B1841" s="40"/>
    </row>
    <row r="1842" spans="1:2" x14ac:dyDescent="0.6">
      <c r="A1842" s="40"/>
      <c r="B1842" s="40"/>
    </row>
    <row r="1843" spans="1:2" x14ac:dyDescent="0.6">
      <c r="A1843" s="40"/>
      <c r="B1843" s="40"/>
    </row>
    <row r="1844" spans="1:2" x14ac:dyDescent="0.6">
      <c r="A1844" s="40"/>
      <c r="B1844" s="40"/>
    </row>
    <row r="1845" spans="1:2" x14ac:dyDescent="0.6">
      <c r="A1845" s="40"/>
      <c r="B1845" s="40"/>
    </row>
    <row r="1846" spans="1:2" x14ac:dyDescent="0.6">
      <c r="A1846" s="40"/>
      <c r="B1846" s="40"/>
    </row>
    <row r="1847" spans="1:2" x14ac:dyDescent="0.6">
      <c r="A1847" s="40"/>
      <c r="B1847" s="40"/>
    </row>
    <row r="1848" spans="1:2" x14ac:dyDescent="0.6">
      <c r="A1848" s="40"/>
      <c r="B1848" s="40"/>
    </row>
    <row r="1849" spans="1:2" x14ac:dyDescent="0.6">
      <c r="A1849" s="40"/>
      <c r="B1849" s="40"/>
    </row>
    <row r="1850" spans="1:2" x14ac:dyDescent="0.6">
      <c r="A1850" s="40"/>
      <c r="B1850" s="40"/>
    </row>
    <row r="1851" spans="1:2" x14ac:dyDescent="0.6">
      <c r="A1851" s="40"/>
      <c r="B1851" s="40"/>
    </row>
    <row r="1852" spans="1:2" x14ac:dyDescent="0.6">
      <c r="A1852" s="40"/>
      <c r="B1852" s="40"/>
    </row>
    <row r="1853" spans="1:2" x14ac:dyDescent="0.6">
      <c r="A1853" s="40"/>
      <c r="B1853" s="40"/>
    </row>
    <row r="1854" spans="1:2" x14ac:dyDescent="0.6">
      <c r="A1854" s="40"/>
      <c r="B1854" s="40"/>
    </row>
    <row r="1855" spans="1:2" x14ac:dyDescent="0.6">
      <c r="A1855" s="40"/>
      <c r="B1855" s="40"/>
    </row>
    <row r="1856" spans="1:2" x14ac:dyDescent="0.6">
      <c r="A1856" s="40"/>
      <c r="B1856" s="40"/>
    </row>
    <row r="1857" spans="1:2" x14ac:dyDescent="0.6">
      <c r="A1857" s="40"/>
      <c r="B1857" s="40"/>
    </row>
    <row r="1858" spans="1:2" x14ac:dyDescent="0.6">
      <c r="A1858" s="40"/>
      <c r="B1858" s="40"/>
    </row>
    <row r="1859" spans="1:2" x14ac:dyDescent="0.6">
      <c r="A1859" s="40"/>
      <c r="B1859" s="40"/>
    </row>
    <row r="1860" spans="1:2" x14ac:dyDescent="0.6">
      <c r="A1860" s="40"/>
      <c r="B1860" s="40"/>
    </row>
    <row r="1861" spans="1:2" x14ac:dyDescent="0.6">
      <c r="A1861" s="40"/>
      <c r="B1861" s="40"/>
    </row>
    <row r="1862" spans="1:2" x14ac:dyDescent="0.6">
      <c r="A1862" s="40"/>
      <c r="B1862" s="40"/>
    </row>
    <row r="1863" spans="1:2" x14ac:dyDescent="0.6">
      <c r="A1863" s="40"/>
      <c r="B1863" s="40"/>
    </row>
    <row r="1864" spans="1:2" x14ac:dyDescent="0.6">
      <c r="A1864" s="40"/>
      <c r="B1864" s="40"/>
    </row>
    <row r="1865" spans="1:2" x14ac:dyDescent="0.6">
      <c r="A1865" s="40"/>
      <c r="B1865" s="40"/>
    </row>
    <row r="1866" spans="1:2" x14ac:dyDescent="0.6">
      <c r="A1866" s="40"/>
      <c r="B1866" s="40"/>
    </row>
    <row r="1867" spans="1:2" x14ac:dyDescent="0.6">
      <c r="A1867" s="40"/>
      <c r="B1867" s="40"/>
    </row>
    <row r="1868" spans="1:2" x14ac:dyDescent="0.6">
      <c r="A1868" s="40"/>
      <c r="B1868" s="40"/>
    </row>
    <row r="1869" spans="1:2" x14ac:dyDescent="0.6">
      <c r="A1869" s="40"/>
      <c r="B1869" s="40"/>
    </row>
    <row r="1870" spans="1:2" x14ac:dyDescent="0.6">
      <c r="A1870" s="40"/>
      <c r="B1870" s="40"/>
    </row>
    <row r="1871" spans="1:2" x14ac:dyDescent="0.6">
      <c r="A1871" s="40"/>
      <c r="B1871" s="40"/>
    </row>
    <row r="1872" spans="1:2" x14ac:dyDescent="0.6">
      <c r="A1872" s="40"/>
      <c r="B1872" s="40"/>
    </row>
    <row r="1873" spans="1:2" x14ac:dyDescent="0.6">
      <c r="A1873" s="40"/>
      <c r="B1873" s="40"/>
    </row>
    <row r="1874" spans="1:2" x14ac:dyDescent="0.6">
      <c r="A1874" s="40"/>
      <c r="B1874" s="40"/>
    </row>
    <row r="1875" spans="1:2" x14ac:dyDescent="0.6">
      <c r="A1875" s="40"/>
      <c r="B1875" s="40"/>
    </row>
    <row r="1876" spans="1:2" x14ac:dyDescent="0.6">
      <c r="A1876" s="40"/>
      <c r="B1876" s="40"/>
    </row>
    <row r="1877" spans="1:2" x14ac:dyDescent="0.6">
      <c r="A1877" s="40"/>
      <c r="B1877" s="40"/>
    </row>
    <row r="1878" spans="1:2" x14ac:dyDescent="0.6">
      <c r="A1878" s="40"/>
      <c r="B1878" s="40"/>
    </row>
    <row r="1879" spans="1:2" x14ac:dyDescent="0.6">
      <c r="A1879" s="40"/>
      <c r="B1879" s="40"/>
    </row>
    <row r="1880" spans="1:2" x14ac:dyDescent="0.6">
      <c r="A1880" s="40"/>
      <c r="B1880" s="40"/>
    </row>
    <row r="1881" spans="1:2" x14ac:dyDescent="0.6">
      <c r="A1881" s="40"/>
      <c r="B1881" s="40"/>
    </row>
    <row r="1882" spans="1:2" x14ac:dyDescent="0.6">
      <c r="A1882" s="40"/>
      <c r="B1882" s="40"/>
    </row>
    <row r="1883" spans="1:2" x14ac:dyDescent="0.6">
      <c r="A1883" s="40"/>
      <c r="B1883" s="40"/>
    </row>
    <row r="1884" spans="1:2" x14ac:dyDescent="0.6">
      <c r="A1884" s="40"/>
      <c r="B1884" s="40"/>
    </row>
    <row r="1885" spans="1:2" x14ac:dyDescent="0.6">
      <c r="A1885" s="40"/>
      <c r="B1885" s="40"/>
    </row>
    <row r="1886" spans="1:2" x14ac:dyDescent="0.6">
      <c r="A1886" s="40"/>
      <c r="B1886" s="40"/>
    </row>
    <row r="1887" spans="1:2" x14ac:dyDescent="0.6">
      <c r="A1887" s="40"/>
      <c r="B1887" s="40"/>
    </row>
    <row r="1888" spans="1:2" x14ac:dyDescent="0.6">
      <c r="A1888" s="40"/>
      <c r="B1888" s="40"/>
    </row>
    <row r="1889" spans="1:2" x14ac:dyDescent="0.6">
      <c r="A1889" s="40"/>
      <c r="B1889" s="40"/>
    </row>
    <row r="1890" spans="1:2" x14ac:dyDescent="0.6">
      <c r="A1890" s="40"/>
      <c r="B1890" s="40"/>
    </row>
    <row r="1891" spans="1:2" x14ac:dyDescent="0.6">
      <c r="A1891" s="40"/>
      <c r="B1891" s="40"/>
    </row>
    <row r="1892" spans="1:2" x14ac:dyDescent="0.6">
      <c r="A1892" s="40"/>
      <c r="B1892" s="40"/>
    </row>
    <row r="1893" spans="1:2" x14ac:dyDescent="0.6">
      <c r="A1893" s="40"/>
      <c r="B1893" s="40"/>
    </row>
    <row r="1894" spans="1:2" x14ac:dyDescent="0.6">
      <c r="A1894" s="40"/>
      <c r="B1894" s="40"/>
    </row>
    <row r="1895" spans="1:2" x14ac:dyDescent="0.6">
      <c r="A1895" s="40"/>
      <c r="B1895" s="40"/>
    </row>
    <row r="1896" spans="1:2" x14ac:dyDescent="0.6">
      <c r="A1896" s="40"/>
      <c r="B1896" s="40"/>
    </row>
    <row r="1897" spans="1:2" x14ac:dyDescent="0.6">
      <c r="A1897" s="40"/>
      <c r="B1897" s="40"/>
    </row>
    <row r="1898" spans="1:2" x14ac:dyDescent="0.6">
      <c r="A1898" s="40"/>
      <c r="B1898" s="40"/>
    </row>
    <row r="1899" spans="1:2" x14ac:dyDescent="0.6">
      <c r="A1899" s="40"/>
      <c r="B1899" s="40"/>
    </row>
    <row r="1900" spans="1:2" x14ac:dyDescent="0.6">
      <c r="A1900" s="40"/>
      <c r="B1900" s="40"/>
    </row>
    <row r="1901" spans="1:2" x14ac:dyDescent="0.6">
      <c r="A1901" s="40"/>
      <c r="B1901" s="40"/>
    </row>
    <row r="1902" spans="1:2" x14ac:dyDescent="0.6">
      <c r="A1902" s="40"/>
      <c r="B1902" s="40"/>
    </row>
    <row r="1903" spans="1:2" x14ac:dyDescent="0.6">
      <c r="A1903" s="40"/>
      <c r="B1903" s="40"/>
    </row>
    <row r="1904" spans="1:2" x14ac:dyDescent="0.6">
      <c r="A1904" s="40"/>
      <c r="B1904" s="40"/>
    </row>
    <row r="1905" spans="1:2" x14ac:dyDescent="0.6">
      <c r="A1905" s="40"/>
      <c r="B1905" s="40"/>
    </row>
    <row r="1906" spans="1:2" x14ac:dyDescent="0.6">
      <c r="A1906" s="40"/>
      <c r="B1906" s="40"/>
    </row>
    <row r="1907" spans="1:2" x14ac:dyDescent="0.6">
      <c r="A1907" s="40"/>
      <c r="B1907" s="40"/>
    </row>
    <row r="1908" spans="1:2" x14ac:dyDescent="0.6">
      <c r="A1908" s="40"/>
      <c r="B1908" s="40"/>
    </row>
    <row r="1909" spans="1:2" x14ac:dyDescent="0.6">
      <c r="A1909" s="40"/>
      <c r="B1909" s="40"/>
    </row>
    <row r="1910" spans="1:2" x14ac:dyDescent="0.6">
      <c r="A1910" s="40"/>
      <c r="B1910" s="40"/>
    </row>
    <row r="1911" spans="1:2" x14ac:dyDescent="0.6">
      <c r="A1911" s="40"/>
      <c r="B1911" s="40"/>
    </row>
    <row r="1912" spans="1:2" x14ac:dyDescent="0.6">
      <c r="A1912" s="40"/>
      <c r="B1912" s="40"/>
    </row>
    <row r="1913" spans="1:2" x14ac:dyDescent="0.6">
      <c r="A1913" s="40"/>
      <c r="B1913" s="40"/>
    </row>
    <row r="1914" spans="1:2" x14ac:dyDescent="0.6">
      <c r="A1914" s="40"/>
      <c r="B1914" s="40"/>
    </row>
    <row r="1915" spans="1:2" x14ac:dyDescent="0.6">
      <c r="A1915" s="40"/>
      <c r="B1915" s="40"/>
    </row>
    <row r="1916" spans="1:2" x14ac:dyDescent="0.6">
      <c r="A1916" s="40"/>
      <c r="B1916" s="40"/>
    </row>
    <row r="1917" spans="1:2" x14ac:dyDescent="0.6">
      <c r="A1917" s="40"/>
      <c r="B1917" s="40"/>
    </row>
    <row r="1918" spans="1:2" x14ac:dyDescent="0.6">
      <c r="A1918" s="40"/>
      <c r="B1918" s="40"/>
    </row>
    <row r="1919" spans="1:2" x14ac:dyDescent="0.6">
      <c r="A1919" s="40"/>
      <c r="B1919" s="40"/>
    </row>
    <row r="1920" spans="1:2" x14ac:dyDescent="0.6">
      <c r="A1920" s="40"/>
      <c r="B1920" s="40"/>
    </row>
    <row r="1921" spans="1:2" x14ac:dyDescent="0.6">
      <c r="A1921" s="40"/>
      <c r="B1921" s="40"/>
    </row>
    <row r="1922" spans="1:2" x14ac:dyDescent="0.6">
      <c r="A1922" s="40"/>
      <c r="B1922" s="40"/>
    </row>
    <row r="1923" spans="1:2" x14ac:dyDescent="0.6">
      <c r="A1923" s="40"/>
      <c r="B1923" s="40"/>
    </row>
    <row r="1924" spans="1:2" x14ac:dyDescent="0.6">
      <c r="A1924" s="40"/>
      <c r="B1924" s="40"/>
    </row>
    <row r="1925" spans="1:2" x14ac:dyDescent="0.6">
      <c r="A1925" s="40"/>
      <c r="B1925" s="40"/>
    </row>
    <row r="1926" spans="1:2" x14ac:dyDescent="0.6">
      <c r="A1926" s="40"/>
      <c r="B1926" s="40"/>
    </row>
    <row r="1927" spans="1:2" x14ac:dyDescent="0.6">
      <c r="A1927" s="40"/>
      <c r="B1927" s="40"/>
    </row>
    <row r="1928" spans="1:2" x14ac:dyDescent="0.6">
      <c r="A1928" s="40"/>
      <c r="B1928" s="40"/>
    </row>
    <row r="1929" spans="1:2" x14ac:dyDescent="0.6">
      <c r="A1929" s="40"/>
      <c r="B1929" s="40"/>
    </row>
    <row r="1930" spans="1:2" x14ac:dyDescent="0.6">
      <c r="A1930" s="40"/>
      <c r="B1930" s="40"/>
    </row>
    <row r="1931" spans="1:2" x14ac:dyDescent="0.6">
      <c r="A1931" s="40"/>
      <c r="B1931" s="40"/>
    </row>
    <row r="1932" spans="1:2" x14ac:dyDescent="0.6">
      <c r="A1932" s="40"/>
      <c r="B1932" s="40"/>
    </row>
    <row r="1933" spans="1:2" x14ac:dyDescent="0.6">
      <c r="A1933" s="40"/>
      <c r="B1933" s="40"/>
    </row>
    <row r="1934" spans="1:2" x14ac:dyDescent="0.6">
      <c r="A1934" s="40"/>
      <c r="B1934" s="40"/>
    </row>
    <row r="1935" spans="1:2" x14ac:dyDescent="0.6">
      <c r="A1935" s="40"/>
      <c r="B1935" s="40"/>
    </row>
    <row r="1936" spans="1:2" x14ac:dyDescent="0.6">
      <c r="A1936" s="40"/>
      <c r="B1936" s="40"/>
    </row>
    <row r="1937" spans="1:2" x14ac:dyDescent="0.6">
      <c r="A1937" s="40"/>
      <c r="B1937" s="40"/>
    </row>
    <row r="1938" spans="1:2" x14ac:dyDescent="0.6">
      <c r="A1938" s="40"/>
      <c r="B1938" s="40"/>
    </row>
    <row r="1939" spans="1:2" x14ac:dyDescent="0.6">
      <c r="A1939" s="40"/>
      <c r="B1939" s="40"/>
    </row>
    <row r="1940" spans="1:2" x14ac:dyDescent="0.6">
      <c r="A1940" s="40"/>
      <c r="B1940" s="40"/>
    </row>
    <row r="1941" spans="1:2" x14ac:dyDescent="0.6">
      <c r="A1941" s="40"/>
      <c r="B1941" s="40"/>
    </row>
    <row r="1942" spans="1:2" x14ac:dyDescent="0.6">
      <c r="A1942" s="40"/>
      <c r="B1942" s="40"/>
    </row>
    <row r="1943" spans="1:2" x14ac:dyDescent="0.6">
      <c r="A1943" s="40"/>
      <c r="B1943" s="40"/>
    </row>
    <row r="1944" spans="1:2" x14ac:dyDescent="0.6">
      <c r="A1944" s="40"/>
      <c r="B1944" s="40"/>
    </row>
    <row r="1945" spans="1:2" x14ac:dyDescent="0.6">
      <c r="A1945" s="40"/>
      <c r="B1945" s="40"/>
    </row>
    <row r="1946" spans="1:2" x14ac:dyDescent="0.6">
      <c r="A1946" s="40"/>
      <c r="B1946" s="40"/>
    </row>
    <row r="1947" spans="1:2" x14ac:dyDescent="0.6">
      <c r="A1947" s="40"/>
      <c r="B1947" s="40"/>
    </row>
    <row r="1948" spans="1:2" x14ac:dyDescent="0.6">
      <c r="A1948" s="40"/>
      <c r="B1948" s="40"/>
    </row>
    <row r="1949" spans="1:2" x14ac:dyDescent="0.6">
      <c r="A1949" s="40"/>
      <c r="B1949" s="40"/>
    </row>
    <row r="1950" spans="1:2" x14ac:dyDescent="0.6">
      <c r="A1950" s="40"/>
      <c r="B1950" s="40"/>
    </row>
    <row r="1951" spans="1:2" x14ac:dyDescent="0.6">
      <c r="A1951" s="40"/>
      <c r="B1951" s="40"/>
    </row>
    <row r="1952" spans="1:2" x14ac:dyDescent="0.6">
      <c r="A1952" s="40"/>
      <c r="B1952" s="40"/>
    </row>
    <row r="1953" spans="1:2" x14ac:dyDescent="0.6">
      <c r="A1953" s="40"/>
      <c r="B1953" s="40"/>
    </row>
    <row r="1954" spans="1:2" x14ac:dyDescent="0.6">
      <c r="A1954" s="40"/>
      <c r="B1954" s="40"/>
    </row>
    <row r="1955" spans="1:2" x14ac:dyDescent="0.6">
      <c r="A1955" s="40"/>
      <c r="B1955" s="40"/>
    </row>
    <row r="1956" spans="1:2" x14ac:dyDescent="0.6">
      <c r="A1956" s="40"/>
      <c r="B1956" s="40"/>
    </row>
    <row r="1957" spans="1:2" x14ac:dyDescent="0.6">
      <c r="A1957" s="40"/>
      <c r="B1957" s="40"/>
    </row>
    <row r="1958" spans="1:2" x14ac:dyDescent="0.6">
      <c r="A1958" s="40"/>
      <c r="B1958" s="40"/>
    </row>
    <row r="1959" spans="1:2" x14ac:dyDescent="0.6">
      <c r="A1959" s="40"/>
      <c r="B1959" s="40"/>
    </row>
    <row r="1960" spans="1:2" x14ac:dyDescent="0.6">
      <c r="A1960" s="40"/>
      <c r="B1960" s="40"/>
    </row>
    <row r="1961" spans="1:2" x14ac:dyDescent="0.6">
      <c r="A1961" s="40"/>
      <c r="B1961" s="40"/>
    </row>
    <row r="1962" spans="1:2" x14ac:dyDescent="0.6">
      <c r="A1962" s="40"/>
      <c r="B1962" s="40"/>
    </row>
    <row r="1963" spans="1:2" x14ac:dyDescent="0.6">
      <c r="A1963" s="40"/>
      <c r="B1963" s="40"/>
    </row>
    <row r="1964" spans="1:2" x14ac:dyDescent="0.6">
      <c r="A1964" s="40"/>
      <c r="B1964" s="40"/>
    </row>
    <row r="1965" spans="1:2" x14ac:dyDescent="0.6">
      <c r="A1965" s="40"/>
      <c r="B1965" s="40"/>
    </row>
    <row r="1966" spans="1:2" x14ac:dyDescent="0.6">
      <c r="A1966" s="40"/>
      <c r="B1966" s="40"/>
    </row>
    <row r="1967" spans="1:2" x14ac:dyDescent="0.6">
      <c r="A1967" s="40"/>
      <c r="B1967" s="40"/>
    </row>
    <row r="1968" spans="1:2" x14ac:dyDescent="0.6">
      <c r="A1968" s="40"/>
      <c r="B1968" s="40"/>
    </row>
    <row r="1969" spans="1:2" x14ac:dyDescent="0.6">
      <c r="A1969" s="40"/>
      <c r="B1969" s="40"/>
    </row>
    <row r="1970" spans="1:2" x14ac:dyDescent="0.6">
      <c r="A1970" s="40"/>
      <c r="B1970" s="40"/>
    </row>
    <row r="1971" spans="1:2" x14ac:dyDescent="0.6">
      <c r="A1971" s="40"/>
      <c r="B1971" s="40"/>
    </row>
    <row r="1972" spans="1:2" x14ac:dyDescent="0.6">
      <c r="A1972" s="40"/>
      <c r="B1972" s="40"/>
    </row>
    <row r="1973" spans="1:2" x14ac:dyDescent="0.6">
      <c r="A1973" s="40"/>
      <c r="B1973" s="40"/>
    </row>
    <row r="1974" spans="1:2" x14ac:dyDescent="0.6">
      <c r="A1974" s="40"/>
      <c r="B1974" s="40"/>
    </row>
    <row r="1975" spans="1:2" x14ac:dyDescent="0.6">
      <c r="A1975" s="40"/>
      <c r="B1975" s="40"/>
    </row>
    <row r="1976" spans="1:2" x14ac:dyDescent="0.6">
      <c r="A1976" s="40"/>
      <c r="B1976" s="40"/>
    </row>
    <row r="1977" spans="1:2" x14ac:dyDescent="0.6">
      <c r="A1977" s="40"/>
      <c r="B1977" s="40"/>
    </row>
    <row r="1978" spans="1:2" x14ac:dyDescent="0.6">
      <c r="A1978" s="40"/>
      <c r="B1978" s="40"/>
    </row>
    <row r="1979" spans="1:2" x14ac:dyDescent="0.6">
      <c r="A1979" s="40"/>
      <c r="B1979" s="40"/>
    </row>
    <row r="1980" spans="1:2" x14ac:dyDescent="0.6">
      <c r="A1980" s="40"/>
      <c r="B1980" s="40"/>
    </row>
    <row r="1981" spans="1:2" x14ac:dyDescent="0.6">
      <c r="A1981" s="40"/>
      <c r="B1981" s="40"/>
    </row>
    <row r="1982" spans="1:2" x14ac:dyDescent="0.6">
      <c r="A1982" s="40"/>
      <c r="B1982" s="40"/>
    </row>
    <row r="1983" spans="1:2" x14ac:dyDescent="0.6">
      <c r="A1983" s="40"/>
      <c r="B1983" s="40"/>
    </row>
    <row r="1984" spans="1:2" x14ac:dyDescent="0.6">
      <c r="A1984" s="40"/>
      <c r="B1984" s="40"/>
    </row>
    <row r="1985" spans="1:2" x14ac:dyDescent="0.6">
      <c r="A1985" s="40"/>
      <c r="B1985" s="40"/>
    </row>
    <row r="1986" spans="1:2" x14ac:dyDescent="0.6">
      <c r="A1986" s="40"/>
      <c r="B1986" s="40"/>
    </row>
    <row r="1987" spans="1:2" x14ac:dyDescent="0.6">
      <c r="A1987" s="40"/>
      <c r="B1987" s="40"/>
    </row>
    <row r="1988" spans="1:2" x14ac:dyDescent="0.6">
      <c r="A1988" s="40"/>
      <c r="B1988" s="40"/>
    </row>
    <row r="1989" spans="1:2" x14ac:dyDescent="0.6">
      <c r="A1989" s="40"/>
      <c r="B1989" s="40"/>
    </row>
    <row r="1990" spans="1:2" x14ac:dyDescent="0.6">
      <c r="A1990" s="40"/>
      <c r="B1990" s="40"/>
    </row>
    <row r="1991" spans="1:2" x14ac:dyDescent="0.6">
      <c r="A1991" s="40"/>
      <c r="B1991" s="40"/>
    </row>
    <row r="1992" spans="1:2" x14ac:dyDescent="0.6">
      <c r="A1992" s="40"/>
      <c r="B1992" s="40"/>
    </row>
    <row r="1993" spans="1:2" x14ac:dyDescent="0.6">
      <c r="A1993" s="40"/>
      <c r="B1993" s="40"/>
    </row>
    <row r="1994" spans="1:2" x14ac:dyDescent="0.6">
      <c r="A1994" s="40"/>
      <c r="B1994" s="40"/>
    </row>
    <row r="1995" spans="1:2" x14ac:dyDescent="0.6">
      <c r="A1995" s="40"/>
      <c r="B1995" s="40"/>
    </row>
    <row r="1996" spans="1:2" x14ac:dyDescent="0.6">
      <c r="A1996" s="40"/>
      <c r="B1996" s="40"/>
    </row>
    <row r="1997" spans="1:2" x14ac:dyDescent="0.6">
      <c r="A1997" s="40"/>
      <c r="B1997" s="40"/>
    </row>
    <row r="1998" spans="1:2" x14ac:dyDescent="0.6">
      <c r="A1998" s="40"/>
      <c r="B1998" s="40"/>
    </row>
    <row r="1999" spans="1:2" x14ac:dyDescent="0.6">
      <c r="A1999" s="40"/>
      <c r="B1999" s="40"/>
    </row>
    <row r="2000" spans="1:2" x14ac:dyDescent="0.6">
      <c r="A2000" s="40"/>
      <c r="B2000" s="40"/>
    </row>
    <row r="2001" spans="1:2" x14ac:dyDescent="0.6">
      <c r="A2001" s="40"/>
      <c r="B2001" s="40"/>
    </row>
    <row r="2002" spans="1:2" x14ac:dyDescent="0.6">
      <c r="A2002" s="40"/>
      <c r="B2002" s="40"/>
    </row>
    <row r="2003" spans="1:2" x14ac:dyDescent="0.6">
      <c r="A2003" s="40"/>
      <c r="B2003" s="40"/>
    </row>
    <row r="2004" spans="1:2" x14ac:dyDescent="0.6">
      <c r="A2004" s="40"/>
      <c r="B2004" s="40"/>
    </row>
    <row r="2005" spans="1:2" x14ac:dyDescent="0.6">
      <c r="A2005" s="40"/>
      <c r="B2005" s="40"/>
    </row>
    <row r="2006" spans="1:2" x14ac:dyDescent="0.6">
      <c r="A2006" s="40"/>
      <c r="B2006" s="40"/>
    </row>
    <row r="2007" spans="1:2" x14ac:dyDescent="0.6">
      <c r="A2007" s="40"/>
      <c r="B2007" s="40"/>
    </row>
    <row r="2008" spans="1:2" x14ac:dyDescent="0.6">
      <c r="A2008" s="40"/>
      <c r="B2008" s="40"/>
    </row>
    <row r="2009" spans="1:2" x14ac:dyDescent="0.6">
      <c r="A2009" s="40"/>
      <c r="B2009" s="40"/>
    </row>
    <row r="2010" spans="1:2" x14ac:dyDescent="0.6">
      <c r="A2010" s="40"/>
      <c r="B2010" s="40"/>
    </row>
    <row r="2011" spans="1:2" x14ac:dyDescent="0.6">
      <c r="A2011" s="40"/>
      <c r="B2011" s="40"/>
    </row>
    <row r="2012" spans="1:2" x14ac:dyDescent="0.6">
      <c r="A2012" s="40"/>
      <c r="B2012" s="40"/>
    </row>
    <row r="2013" spans="1:2" x14ac:dyDescent="0.6">
      <c r="A2013" s="40"/>
      <c r="B2013" s="40"/>
    </row>
    <row r="2014" spans="1:2" x14ac:dyDescent="0.6">
      <c r="A2014" s="40"/>
      <c r="B2014" s="40"/>
    </row>
    <row r="2015" spans="1:2" x14ac:dyDescent="0.6">
      <c r="A2015" s="40"/>
      <c r="B2015" s="40"/>
    </row>
    <row r="2016" spans="1:2" x14ac:dyDescent="0.6">
      <c r="A2016" s="40"/>
      <c r="B2016" s="40"/>
    </row>
    <row r="2017" spans="1:2" x14ac:dyDescent="0.6">
      <c r="A2017" s="40"/>
      <c r="B2017" s="40"/>
    </row>
    <row r="2018" spans="1:2" x14ac:dyDescent="0.6">
      <c r="A2018" s="40"/>
      <c r="B2018" s="40"/>
    </row>
    <row r="2019" spans="1:2" x14ac:dyDescent="0.6">
      <c r="A2019" s="40"/>
      <c r="B2019" s="40"/>
    </row>
    <row r="2020" spans="1:2" x14ac:dyDescent="0.6">
      <c r="A2020" s="40"/>
      <c r="B2020" s="40"/>
    </row>
    <row r="2021" spans="1:2" x14ac:dyDescent="0.6">
      <c r="A2021" s="40"/>
      <c r="B2021" s="40"/>
    </row>
    <row r="2022" spans="1:2" x14ac:dyDescent="0.6">
      <c r="A2022" s="40"/>
      <c r="B2022" s="40"/>
    </row>
    <row r="2023" spans="1:2" x14ac:dyDescent="0.6">
      <c r="A2023" s="40"/>
      <c r="B2023" s="40"/>
    </row>
    <row r="2024" spans="1:2" x14ac:dyDescent="0.6">
      <c r="A2024" s="40"/>
      <c r="B2024" s="40"/>
    </row>
    <row r="2025" spans="1:2" x14ac:dyDescent="0.6">
      <c r="A2025" s="40"/>
      <c r="B2025" s="40"/>
    </row>
    <row r="2026" spans="1:2" x14ac:dyDescent="0.6">
      <c r="A2026" s="40"/>
      <c r="B2026" s="40"/>
    </row>
    <row r="2027" spans="1:2" x14ac:dyDescent="0.6">
      <c r="A2027" s="40"/>
      <c r="B2027" s="40"/>
    </row>
    <row r="2028" spans="1:2" x14ac:dyDescent="0.6">
      <c r="A2028" s="40"/>
      <c r="B2028" s="40"/>
    </row>
    <row r="2029" spans="1:2" x14ac:dyDescent="0.6">
      <c r="A2029" s="40"/>
      <c r="B2029" s="40"/>
    </row>
    <row r="2030" spans="1:2" x14ac:dyDescent="0.6">
      <c r="A2030" s="40"/>
      <c r="B2030" s="40"/>
    </row>
    <row r="2031" spans="1:2" x14ac:dyDescent="0.6">
      <c r="A2031" s="40"/>
      <c r="B2031" s="40"/>
    </row>
    <row r="2032" spans="1:2" x14ac:dyDescent="0.6">
      <c r="A2032" s="40"/>
      <c r="B2032" s="40"/>
    </row>
    <row r="2033" spans="1:2" x14ac:dyDescent="0.6">
      <c r="A2033" s="40"/>
      <c r="B2033" s="40"/>
    </row>
    <row r="2034" spans="1:2" x14ac:dyDescent="0.6">
      <c r="A2034" s="40"/>
      <c r="B2034" s="40"/>
    </row>
    <row r="2035" spans="1:2" x14ac:dyDescent="0.6">
      <c r="A2035" s="40"/>
      <c r="B2035" s="40"/>
    </row>
    <row r="2036" spans="1:2" x14ac:dyDescent="0.6">
      <c r="A2036" s="40"/>
      <c r="B2036" s="40"/>
    </row>
    <row r="2037" spans="1:2" x14ac:dyDescent="0.6">
      <c r="A2037" s="40"/>
      <c r="B2037" s="40"/>
    </row>
    <row r="2038" spans="1:2" x14ac:dyDescent="0.6">
      <c r="A2038" s="40"/>
      <c r="B2038" s="40"/>
    </row>
    <row r="2039" spans="1:2" x14ac:dyDescent="0.6">
      <c r="A2039" s="40"/>
      <c r="B2039" s="40"/>
    </row>
    <row r="2040" spans="1:2" x14ac:dyDescent="0.6">
      <c r="A2040" s="40"/>
      <c r="B2040" s="40"/>
    </row>
    <row r="2041" spans="1:2" x14ac:dyDescent="0.6">
      <c r="A2041" s="40"/>
      <c r="B2041" s="40"/>
    </row>
    <row r="2042" spans="1:2" x14ac:dyDescent="0.6">
      <c r="A2042" s="40"/>
      <c r="B2042" s="40"/>
    </row>
    <row r="2043" spans="1:2" x14ac:dyDescent="0.6">
      <c r="A2043" s="40"/>
      <c r="B2043" s="40"/>
    </row>
    <row r="2044" spans="1:2" x14ac:dyDescent="0.6">
      <c r="A2044" s="40"/>
      <c r="B2044" s="40"/>
    </row>
    <row r="2045" spans="1:2" x14ac:dyDescent="0.6">
      <c r="A2045" s="40"/>
      <c r="B2045" s="40"/>
    </row>
    <row r="2046" spans="1:2" x14ac:dyDescent="0.6">
      <c r="A2046" s="40"/>
      <c r="B2046" s="40"/>
    </row>
    <row r="2047" spans="1:2" x14ac:dyDescent="0.6">
      <c r="A2047" s="40"/>
      <c r="B2047" s="40"/>
    </row>
    <row r="2048" spans="1:2" x14ac:dyDescent="0.6">
      <c r="A2048" s="40"/>
      <c r="B2048" s="40"/>
    </row>
    <row r="2049" spans="1:2" x14ac:dyDescent="0.6">
      <c r="A2049" s="40"/>
      <c r="B2049" s="40"/>
    </row>
    <row r="2050" spans="1:2" x14ac:dyDescent="0.6">
      <c r="A2050" s="40"/>
      <c r="B2050" s="40"/>
    </row>
    <row r="2051" spans="1:2" x14ac:dyDescent="0.6">
      <c r="A2051" s="40"/>
      <c r="B2051" s="40"/>
    </row>
    <row r="2052" spans="1:2" x14ac:dyDescent="0.6">
      <c r="A2052" s="40"/>
      <c r="B2052" s="40"/>
    </row>
    <row r="2053" spans="1:2" x14ac:dyDescent="0.6">
      <c r="A2053" s="40"/>
      <c r="B2053" s="40"/>
    </row>
    <row r="2054" spans="1:2" x14ac:dyDescent="0.6">
      <c r="A2054" s="40"/>
      <c r="B2054" s="40"/>
    </row>
    <row r="2055" spans="1:2" x14ac:dyDescent="0.6">
      <c r="A2055" s="40"/>
      <c r="B2055" s="40"/>
    </row>
    <row r="2056" spans="1:2" x14ac:dyDescent="0.6">
      <c r="A2056" s="40"/>
      <c r="B2056" s="40"/>
    </row>
    <row r="2057" spans="1:2" x14ac:dyDescent="0.6">
      <c r="A2057" s="40"/>
      <c r="B2057" s="40"/>
    </row>
    <row r="2058" spans="1:2" x14ac:dyDescent="0.6">
      <c r="A2058" s="40"/>
      <c r="B2058" s="40"/>
    </row>
    <row r="2059" spans="1:2" x14ac:dyDescent="0.6">
      <c r="A2059" s="40"/>
      <c r="B2059" s="40"/>
    </row>
    <row r="2060" spans="1:2" x14ac:dyDescent="0.6">
      <c r="A2060" s="40"/>
      <c r="B2060" s="40"/>
    </row>
    <row r="2061" spans="1:2" x14ac:dyDescent="0.6">
      <c r="A2061" s="40"/>
      <c r="B2061" s="40"/>
    </row>
    <row r="2062" spans="1:2" x14ac:dyDescent="0.6">
      <c r="A2062" s="40"/>
      <c r="B2062" s="40"/>
    </row>
    <row r="2063" spans="1:2" x14ac:dyDescent="0.6">
      <c r="A2063" s="40"/>
      <c r="B2063" s="40"/>
    </row>
    <row r="2064" spans="1:2" x14ac:dyDescent="0.6">
      <c r="A2064" s="40"/>
      <c r="B2064" s="40"/>
    </row>
    <row r="2065" spans="1:2" x14ac:dyDescent="0.6">
      <c r="A2065" s="40"/>
      <c r="B2065" s="40"/>
    </row>
    <row r="2066" spans="1:2" x14ac:dyDescent="0.6">
      <c r="A2066" s="40"/>
      <c r="B2066" s="40"/>
    </row>
    <row r="2067" spans="1:2" x14ac:dyDescent="0.6">
      <c r="A2067" s="40"/>
      <c r="B2067" s="40"/>
    </row>
    <row r="2068" spans="1:2" x14ac:dyDescent="0.6">
      <c r="A2068" s="40"/>
      <c r="B2068" s="40"/>
    </row>
    <row r="2069" spans="1:2" x14ac:dyDescent="0.6">
      <c r="A2069" s="40"/>
      <c r="B2069" s="40"/>
    </row>
    <row r="2070" spans="1:2" x14ac:dyDescent="0.6">
      <c r="A2070" s="40"/>
      <c r="B2070" s="40"/>
    </row>
    <row r="2071" spans="1:2" x14ac:dyDescent="0.6">
      <c r="A2071" s="40"/>
      <c r="B2071" s="40"/>
    </row>
    <row r="2072" spans="1:2" x14ac:dyDescent="0.6">
      <c r="A2072" s="40"/>
      <c r="B2072" s="40"/>
    </row>
    <row r="2073" spans="1:2" x14ac:dyDescent="0.6">
      <c r="A2073" s="40"/>
      <c r="B2073" s="40"/>
    </row>
    <row r="2074" spans="1:2" x14ac:dyDescent="0.6">
      <c r="A2074" s="40"/>
      <c r="B2074" s="40"/>
    </row>
    <row r="2075" spans="1:2" x14ac:dyDescent="0.6">
      <c r="A2075" s="40"/>
      <c r="B2075" s="40"/>
    </row>
    <row r="2076" spans="1:2" x14ac:dyDescent="0.6">
      <c r="A2076" s="40"/>
      <c r="B2076" s="40"/>
    </row>
    <row r="2077" spans="1:2" x14ac:dyDescent="0.6">
      <c r="A2077" s="40"/>
      <c r="B2077" s="40"/>
    </row>
    <row r="2078" spans="1:2" x14ac:dyDescent="0.6">
      <c r="A2078" s="40"/>
      <c r="B2078" s="40"/>
    </row>
    <row r="2079" spans="1:2" x14ac:dyDescent="0.6">
      <c r="A2079" s="40"/>
      <c r="B2079" s="40"/>
    </row>
    <row r="2080" spans="1:2" x14ac:dyDescent="0.6">
      <c r="A2080" s="40"/>
      <c r="B2080" s="40"/>
    </row>
    <row r="2081" spans="1:2" x14ac:dyDescent="0.6">
      <c r="A2081" s="40"/>
      <c r="B2081" s="40"/>
    </row>
    <row r="2082" spans="1:2" x14ac:dyDescent="0.6">
      <c r="A2082" s="40"/>
      <c r="B2082" s="40"/>
    </row>
    <row r="2083" spans="1:2" x14ac:dyDescent="0.6">
      <c r="A2083" s="40"/>
      <c r="B2083" s="40"/>
    </row>
    <row r="2084" spans="1:2" x14ac:dyDescent="0.6">
      <c r="A2084" s="40"/>
      <c r="B2084" s="40"/>
    </row>
    <row r="2085" spans="1:2" x14ac:dyDescent="0.6">
      <c r="A2085" s="40"/>
      <c r="B2085" s="40"/>
    </row>
    <row r="2086" spans="1:2" x14ac:dyDescent="0.6">
      <c r="A2086" s="40"/>
      <c r="B2086" s="40"/>
    </row>
    <row r="2087" spans="1:2" x14ac:dyDescent="0.6">
      <c r="A2087" s="40"/>
      <c r="B2087" s="40"/>
    </row>
    <row r="2088" spans="1:2" x14ac:dyDescent="0.6">
      <c r="A2088" s="40"/>
      <c r="B2088" s="40"/>
    </row>
    <row r="2089" spans="1:2" x14ac:dyDescent="0.6">
      <c r="A2089" s="40"/>
      <c r="B2089" s="40"/>
    </row>
    <row r="2090" spans="1:2" x14ac:dyDescent="0.6">
      <c r="A2090" s="40"/>
      <c r="B2090" s="40"/>
    </row>
    <row r="2091" spans="1:2" x14ac:dyDescent="0.6">
      <c r="A2091" s="40"/>
      <c r="B2091" s="40"/>
    </row>
    <row r="2092" spans="1:2" x14ac:dyDescent="0.6">
      <c r="A2092" s="40"/>
      <c r="B2092" s="40"/>
    </row>
    <row r="2093" spans="1:2" x14ac:dyDescent="0.6">
      <c r="A2093" s="40"/>
      <c r="B2093" s="40"/>
    </row>
    <row r="2094" spans="1:2" x14ac:dyDescent="0.6">
      <c r="A2094" s="40"/>
      <c r="B2094" s="40"/>
    </row>
    <row r="2095" spans="1:2" x14ac:dyDescent="0.6">
      <c r="A2095" s="40"/>
      <c r="B2095" s="40"/>
    </row>
    <row r="2096" spans="1:2" x14ac:dyDescent="0.6">
      <c r="A2096" s="40"/>
      <c r="B2096" s="40"/>
    </row>
    <row r="2097" spans="1:2" x14ac:dyDescent="0.6">
      <c r="A2097" s="40"/>
      <c r="B2097" s="40"/>
    </row>
    <row r="2098" spans="1:2" x14ac:dyDescent="0.6">
      <c r="A2098" s="40"/>
      <c r="B2098" s="40"/>
    </row>
    <row r="2099" spans="1:2" x14ac:dyDescent="0.6">
      <c r="A2099" s="40"/>
      <c r="B2099" s="40"/>
    </row>
    <row r="2100" spans="1:2" x14ac:dyDescent="0.6">
      <c r="A2100" s="40"/>
      <c r="B2100" s="40"/>
    </row>
    <row r="2101" spans="1:2" x14ac:dyDescent="0.6">
      <c r="A2101" s="40"/>
      <c r="B2101" s="40"/>
    </row>
    <row r="2102" spans="1:2" x14ac:dyDescent="0.6">
      <c r="A2102" s="40"/>
      <c r="B2102" s="40"/>
    </row>
    <row r="2103" spans="1:2" x14ac:dyDescent="0.6">
      <c r="A2103" s="40"/>
      <c r="B2103" s="40"/>
    </row>
    <row r="2104" spans="1:2" x14ac:dyDescent="0.6">
      <c r="A2104" s="40"/>
      <c r="B2104" s="40"/>
    </row>
    <row r="2105" spans="1:2" x14ac:dyDescent="0.6">
      <c r="A2105" s="40"/>
      <c r="B2105" s="40"/>
    </row>
    <row r="2106" spans="1:2" x14ac:dyDescent="0.6">
      <c r="A2106" s="40"/>
      <c r="B2106" s="40"/>
    </row>
    <row r="2107" spans="1:2" x14ac:dyDescent="0.6">
      <c r="A2107" s="40"/>
      <c r="B2107" s="40"/>
    </row>
    <row r="2108" spans="1:2" x14ac:dyDescent="0.6">
      <c r="A2108" s="40"/>
      <c r="B2108" s="40"/>
    </row>
    <row r="2109" spans="1:2" x14ac:dyDescent="0.6">
      <c r="A2109" s="40"/>
      <c r="B2109" s="40"/>
    </row>
    <row r="2110" spans="1:2" x14ac:dyDescent="0.6">
      <c r="A2110" s="40"/>
      <c r="B2110" s="40"/>
    </row>
    <row r="2111" spans="1:2" x14ac:dyDescent="0.6">
      <c r="A2111" s="40"/>
      <c r="B2111" s="40"/>
    </row>
    <row r="2112" spans="1:2" x14ac:dyDescent="0.6">
      <c r="A2112" s="40"/>
      <c r="B2112" s="40"/>
    </row>
    <row r="2113" spans="1:2" x14ac:dyDescent="0.6">
      <c r="A2113" s="40"/>
      <c r="B2113" s="40"/>
    </row>
    <row r="2114" spans="1:2" x14ac:dyDescent="0.6">
      <c r="A2114" s="40"/>
      <c r="B2114" s="40"/>
    </row>
    <row r="2115" spans="1:2" x14ac:dyDescent="0.6">
      <c r="A2115" s="40"/>
      <c r="B2115" s="40"/>
    </row>
    <row r="2116" spans="1:2" x14ac:dyDescent="0.6">
      <c r="A2116" s="40"/>
      <c r="B2116" s="40"/>
    </row>
    <row r="2117" spans="1:2" x14ac:dyDescent="0.6">
      <c r="A2117" s="40"/>
      <c r="B2117" s="40"/>
    </row>
    <row r="2118" spans="1:2" x14ac:dyDescent="0.6">
      <c r="A2118" s="40"/>
      <c r="B2118" s="40"/>
    </row>
    <row r="2119" spans="1:2" x14ac:dyDescent="0.6">
      <c r="A2119" s="40"/>
      <c r="B2119" s="40"/>
    </row>
    <row r="2120" spans="1:2" x14ac:dyDescent="0.6">
      <c r="A2120" s="40"/>
      <c r="B2120" s="40"/>
    </row>
    <row r="2121" spans="1:2" x14ac:dyDescent="0.6">
      <c r="A2121" s="40"/>
      <c r="B2121" s="40"/>
    </row>
    <row r="2122" spans="1:2" x14ac:dyDescent="0.6">
      <c r="A2122" s="40"/>
      <c r="B2122" s="40"/>
    </row>
    <row r="2123" spans="1:2" x14ac:dyDescent="0.6">
      <c r="A2123" s="40"/>
      <c r="B2123" s="40"/>
    </row>
    <row r="2124" spans="1:2" x14ac:dyDescent="0.6">
      <c r="A2124" s="40"/>
      <c r="B2124" s="40"/>
    </row>
    <row r="2125" spans="1:2" x14ac:dyDescent="0.6">
      <c r="A2125" s="40"/>
      <c r="B2125" s="40"/>
    </row>
    <row r="2126" spans="1:2" x14ac:dyDescent="0.6">
      <c r="A2126" s="40"/>
      <c r="B2126" s="40"/>
    </row>
    <row r="2127" spans="1:2" x14ac:dyDescent="0.6">
      <c r="A2127" s="40"/>
      <c r="B2127" s="40"/>
    </row>
    <row r="2128" spans="1:2" x14ac:dyDescent="0.6">
      <c r="A2128" s="40"/>
      <c r="B2128" s="40"/>
    </row>
    <row r="2129" spans="1:2" x14ac:dyDescent="0.6">
      <c r="A2129" s="40"/>
      <c r="B2129" s="40"/>
    </row>
    <row r="2130" spans="1:2" x14ac:dyDescent="0.6">
      <c r="A2130" s="40"/>
      <c r="B2130" s="40"/>
    </row>
    <row r="2131" spans="1:2" x14ac:dyDescent="0.6">
      <c r="A2131" s="40"/>
      <c r="B2131" s="40"/>
    </row>
    <row r="2132" spans="1:2" x14ac:dyDescent="0.6">
      <c r="A2132" s="40"/>
      <c r="B2132" s="40"/>
    </row>
    <row r="2133" spans="1:2" x14ac:dyDescent="0.6">
      <c r="A2133" s="40"/>
      <c r="B2133" s="40"/>
    </row>
    <row r="2134" spans="1:2" x14ac:dyDescent="0.6">
      <c r="A2134" s="40"/>
      <c r="B2134" s="40"/>
    </row>
    <row r="2135" spans="1:2" x14ac:dyDescent="0.6">
      <c r="A2135" s="40"/>
      <c r="B2135" s="40"/>
    </row>
    <row r="2136" spans="1:2" x14ac:dyDescent="0.6">
      <c r="A2136" s="40"/>
      <c r="B2136" s="40"/>
    </row>
    <row r="2137" spans="1:2" x14ac:dyDescent="0.6">
      <c r="A2137" s="40"/>
      <c r="B2137" s="40"/>
    </row>
    <row r="2138" spans="1:2" x14ac:dyDescent="0.6">
      <c r="A2138" s="40"/>
      <c r="B2138" s="40"/>
    </row>
    <row r="2139" spans="1:2" x14ac:dyDescent="0.6">
      <c r="A2139" s="40"/>
      <c r="B2139" s="40"/>
    </row>
    <row r="2140" spans="1:2" x14ac:dyDescent="0.6">
      <c r="A2140" s="40"/>
      <c r="B2140" s="40"/>
    </row>
    <row r="2141" spans="1:2" x14ac:dyDescent="0.6">
      <c r="A2141" s="40"/>
      <c r="B2141" s="40"/>
    </row>
    <row r="2142" spans="1:2" x14ac:dyDescent="0.6">
      <c r="A2142" s="40"/>
      <c r="B2142" s="40"/>
    </row>
    <row r="2143" spans="1:2" x14ac:dyDescent="0.6">
      <c r="A2143" s="40"/>
      <c r="B2143" s="40"/>
    </row>
    <row r="2144" spans="1:2" x14ac:dyDescent="0.6">
      <c r="A2144" s="40"/>
      <c r="B2144" s="40"/>
    </row>
    <row r="2145" spans="1:2" x14ac:dyDescent="0.6">
      <c r="A2145" s="40"/>
      <c r="B2145" s="40"/>
    </row>
    <row r="2146" spans="1:2" x14ac:dyDescent="0.6">
      <c r="A2146" s="40"/>
      <c r="B2146" s="40"/>
    </row>
    <row r="2147" spans="1:2" x14ac:dyDescent="0.6">
      <c r="A2147" s="40"/>
      <c r="B2147" s="40"/>
    </row>
    <row r="2148" spans="1:2" x14ac:dyDescent="0.6">
      <c r="A2148" s="40"/>
      <c r="B2148" s="40"/>
    </row>
    <row r="2149" spans="1:2" x14ac:dyDescent="0.6">
      <c r="A2149" s="40"/>
      <c r="B2149" s="40"/>
    </row>
    <row r="2150" spans="1:2" x14ac:dyDescent="0.6">
      <c r="A2150" s="40"/>
      <c r="B2150" s="40"/>
    </row>
    <row r="2151" spans="1:2" x14ac:dyDescent="0.6">
      <c r="A2151" s="40"/>
      <c r="B2151" s="40"/>
    </row>
    <row r="2152" spans="1:2" x14ac:dyDescent="0.6">
      <c r="A2152" s="40"/>
      <c r="B2152" s="40"/>
    </row>
    <row r="2153" spans="1:2" x14ac:dyDescent="0.6">
      <c r="A2153" s="40"/>
      <c r="B2153" s="40"/>
    </row>
    <row r="2154" spans="1:2" x14ac:dyDescent="0.6">
      <c r="A2154" s="40"/>
      <c r="B2154" s="40"/>
    </row>
    <row r="2155" spans="1:2" x14ac:dyDescent="0.6">
      <c r="A2155" s="40"/>
      <c r="B2155" s="40"/>
    </row>
    <row r="2156" spans="1:2" x14ac:dyDescent="0.6">
      <c r="A2156" s="40"/>
      <c r="B2156" s="40"/>
    </row>
    <row r="2157" spans="1:2" x14ac:dyDescent="0.6">
      <c r="A2157" s="40"/>
      <c r="B2157" s="40"/>
    </row>
    <row r="2158" spans="1:2" x14ac:dyDescent="0.6">
      <c r="A2158" s="40"/>
      <c r="B2158" s="40"/>
    </row>
    <row r="2159" spans="1:2" x14ac:dyDescent="0.6">
      <c r="A2159" s="40"/>
      <c r="B2159" s="40"/>
    </row>
    <row r="2160" spans="1:2" x14ac:dyDescent="0.6">
      <c r="A2160" s="40"/>
      <c r="B2160" s="40"/>
    </row>
    <row r="2161" spans="1:2" x14ac:dyDescent="0.6">
      <c r="A2161" s="40"/>
      <c r="B2161" s="40"/>
    </row>
    <row r="2162" spans="1:2" x14ac:dyDescent="0.6">
      <c r="A2162" s="40"/>
      <c r="B2162" s="40"/>
    </row>
    <row r="2163" spans="1:2" x14ac:dyDescent="0.6">
      <c r="A2163" s="40"/>
      <c r="B2163" s="40"/>
    </row>
    <row r="2164" spans="1:2" x14ac:dyDescent="0.6">
      <c r="A2164" s="40"/>
      <c r="B2164" s="40"/>
    </row>
    <row r="2165" spans="1:2" x14ac:dyDescent="0.6">
      <c r="A2165" s="40"/>
      <c r="B2165" s="40"/>
    </row>
    <row r="2166" spans="1:2" x14ac:dyDescent="0.6">
      <c r="A2166" s="40"/>
      <c r="B2166" s="40"/>
    </row>
    <row r="2167" spans="1:2" x14ac:dyDescent="0.6">
      <c r="A2167" s="40"/>
      <c r="B2167" s="40"/>
    </row>
    <row r="2168" spans="1:2" x14ac:dyDescent="0.6">
      <c r="A2168" s="40"/>
      <c r="B2168" s="40"/>
    </row>
    <row r="2169" spans="1:2" x14ac:dyDescent="0.6">
      <c r="A2169" s="40"/>
      <c r="B2169" s="40"/>
    </row>
    <row r="2170" spans="1:2" x14ac:dyDescent="0.6">
      <c r="A2170" s="40"/>
      <c r="B2170" s="40"/>
    </row>
    <row r="2171" spans="1:2" x14ac:dyDescent="0.6">
      <c r="A2171" s="40"/>
      <c r="B2171" s="40"/>
    </row>
    <row r="2172" spans="1:2" x14ac:dyDescent="0.6">
      <c r="A2172" s="40"/>
      <c r="B2172" s="40"/>
    </row>
    <row r="2173" spans="1:2" x14ac:dyDescent="0.6">
      <c r="A2173" s="40"/>
      <c r="B2173" s="40"/>
    </row>
    <row r="2174" spans="1:2" x14ac:dyDescent="0.6">
      <c r="A2174" s="40"/>
      <c r="B2174" s="40"/>
    </row>
    <row r="2175" spans="1:2" x14ac:dyDescent="0.6">
      <c r="A2175" s="40"/>
      <c r="B2175" s="40"/>
    </row>
    <row r="2176" spans="1:2" x14ac:dyDescent="0.6">
      <c r="A2176" s="40"/>
      <c r="B2176" s="40"/>
    </row>
    <row r="2177" spans="1:2" x14ac:dyDescent="0.6">
      <c r="A2177" s="40"/>
      <c r="B2177" s="40"/>
    </row>
    <row r="2178" spans="1:2" x14ac:dyDescent="0.6">
      <c r="A2178" s="40"/>
      <c r="B2178" s="40"/>
    </row>
    <row r="2179" spans="1:2" x14ac:dyDescent="0.6">
      <c r="A2179" s="40"/>
      <c r="B2179" s="40"/>
    </row>
    <row r="2180" spans="1:2" x14ac:dyDescent="0.6">
      <c r="A2180" s="40"/>
      <c r="B2180" s="40"/>
    </row>
    <row r="2181" spans="1:2" x14ac:dyDescent="0.6">
      <c r="A2181" s="40"/>
      <c r="B2181" s="40"/>
    </row>
    <row r="2182" spans="1:2" x14ac:dyDescent="0.6">
      <c r="A2182" s="40"/>
      <c r="B2182" s="40"/>
    </row>
    <row r="2183" spans="1:2" x14ac:dyDescent="0.6">
      <c r="A2183" s="40"/>
      <c r="B2183" s="40"/>
    </row>
    <row r="2184" spans="1:2" x14ac:dyDescent="0.6">
      <c r="A2184" s="40"/>
      <c r="B2184" s="40"/>
    </row>
    <row r="2185" spans="1:2" x14ac:dyDescent="0.6">
      <c r="A2185" s="40"/>
      <c r="B2185" s="40"/>
    </row>
    <row r="2186" spans="1:2" x14ac:dyDescent="0.6">
      <c r="A2186" s="40"/>
      <c r="B2186" s="40"/>
    </row>
    <row r="2187" spans="1:2" x14ac:dyDescent="0.6">
      <c r="A2187" s="40"/>
      <c r="B2187" s="40"/>
    </row>
    <row r="2188" spans="1:2" x14ac:dyDescent="0.6">
      <c r="A2188" s="40"/>
      <c r="B2188" s="40"/>
    </row>
    <row r="2189" spans="1:2" x14ac:dyDescent="0.6">
      <c r="A2189" s="40"/>
      <c r="B2189" s="40"/>
    </row>
    <row r="2190" spans="1:2" x14ac:dyDescent="0.6">
      <c r="A2190" s="40"/>
      <c r="B2190" s="40"/>
    </row>
    <row r="2191" spans="1:2" x14ac:dyDescent="0.6">
      <c r="A2191" s="40"/>
      <c r="B2191" s="40"/>
    </row>
    <row r="2192" spans="1:2" x14ac:dyDescent="0.6">
      <c r="A2192" s="40"/>
      <c r="B2192" s="40"/>
    </row>
    <row r="2193" spans="1:2" x14ac:dyDescent="0.6">
      <c r="A2193" s="40"/>
      <c r="B2193" s="40"/>
    </row>
    <row r="2194" spans="1:2" x14ac:dyDescent="0.6">
      <c r="A2194" s="40"/>
      <c r="B2194" s="40"/>
    </row>
    <row r="2195" spans="1:2" x14ac:dyDescent="0.6">
      <c r="A2195" s="40"/>
      <c r="B2195" s="40"/>
    </row>
    <row r="2196" spans="1:2" x14ac:dyDescent="0.6">
      <c r="A2196" s="40"/>
      <c r="B2196" s="40"/>
    </row>
    <row r="2197" spans="1:2" x14ac:dyDescent="0.6">
      <c r="A2197" s="40"/>
      <c r="B2197" s="40"/>
    </row>
    <row r="2198" spans="1:2" x14ac:dyDescent="0.6">
      <c r="A2198" s="40"/>
      <c r="B2198" s="40"/>
    </row>
    <row r="2199" spans="1:2" x14ac:dyDescent="0.6">
      <c r="A2199" s="40"/>
      <c r="B2199" s="40"/>
    </row>
    <row r="2200" spans="1:2" x14ac:dyDescent="0.6">
      <c r="A2200" s="40"/>
      <c r="B2200" s="40"/>
    </row>
    <row r="2201" spans="1:2" x14ac:dyDescent="0.6">
      <c r="A2201" s="40"/>
      <c r="B2201" s="40"/>
    </row>
    <row r="2202" spans="1:2" x14ac:dyDescent="0.6">
      <c r="A2202" s="40"/>
      <c r="B2202" s="40"/>
    </row>
    <row r="2203" spans="1:2" x14ac:dyDescent="0.6">
      <c r="A2203" s="40"/>
      <c r="B2203" s="40"/>
    </row>
    <row r="2204" spans="1:2" x14ac:dyDescent="0.6">
      <c r="A2204" s="40"/>
      <c r="B2204" s="40"/>
    </row>
    <row r="2205" spans="1:2" x14ac:dyDescent="0.6">
      <c r="A2205" s="40"/>
      <c r="B2205" s="40"/>
    </row>
    <row r="2206" spans="1:2" x14ac:dyDescent="0.6">
      <c r="A2206" s="40"/>
      <c r="B2206" s="40"/>
    </row>
    <row r="2207" spans="1:2" x14ac:dyDescent="0.6">
      <c r="A2207" s="40"/>
      <c r="B2207" s="40"/>
    </row>
    <row r="2208" spans="1:2" x14ac:dyDescent="0.6">
      <c r="A2208" s="40"/>
      <c r="B2208" s="40"/>
    </row>
    <row r="2209" spans="1:2" x14ac:dyDescent="0.6">
      <c r="A2209" s="40"/>
      <c r="B2209" s="40"/>
    </row>
    <row r="2210" spans="1:2" x14ac:dyDescent="0.6">
      <c r="A2210" s="40"/>
      <c r="B2210" s="40"/>
    </row>
    <row r="2211" spans="1:2" x14ac:dyDescent="0.6">
      <c r="A2211" s="40"/>
      <c r="B2211" s="40"/>
    </row>
    <row r="2212" spans="1:2" x14ac:dyDescent="0.6">
      <c r="A2212" s="40"/>
      <c r="B2212" s="40"/>
    </row>
    <row r="2213" spans="1:2" x14ac:dyDescent="0.6">
      <c r="A2213" s="40"/>
      <c r="B2213" s="40"/>
    </row>
    <row r="2214" spans="1:2" x14ac:dyDescent="0.6">
      <c r="A2214" s="40"/>
      <c r="B2214" s="40"/>
    </row>
    <row r="2215" spans="1:2" x14ac:dyDescent="0.6">
      <c r="A2215" s="40"/>
      <c r="B2215" s="40"/>
    </row>
    <row r="2216" spans="1:2" x14ac:dyDescent="0.6">
      <c r="A2216" s="40"/>
      <c r="B2216" s="40"/>
    </row>
    <row r="2217" spans="1:2" x14ac:dyDescent="0.6">
      <c r="A2217" s="40"/>
      <c r="B2217" s="40"/>
    </row>
    <row r="2218" spans="1:2" x14ac:dyDescent="0.6">
      <c r="A2218" s="40"/>
      <c r="B2218" s="40"/>
    </row>
    <row r="2219" spans="1:2" x14ac:dyDescent="0.6">
      <c r="A2219" s="40"/>
      <c r="B2219" s="40"/>
    </row>
    <row r="2220" spans="1:2" x14ac:dyDescent="0.6">
      <c r="A2220" s="40"/>
      <c r="B2220" s="40"/>
    </row>
    <row r="2221" spans="1:2" x14ac:dyDescent="0.6">
      <c r="A2221" s="40"/>
      <c r="B2221" s="40"/>
    </row>
    <row r="2222" spans="1:2" x14ac:dyDescent="0.6">
      <c r="A2222" s="40"/>
      <c r="B2222" s="40"/>
    </row>
    <row r="2223" spans="1:2" x14ac:dyDescent="0.6">
      <c r="A2223" s="40"/>
      <c r="B2223" s="40"/>
    </row>
    <row r="2224" spans="1:2" x14ac:dyDescent="0.6">
      <c r="A2224" s="40"/>
      <c r="B2224" s="40"/>
    </row>
    <row r="2225" spans="1:2" x14ac:dyDescent="0.6">
      <c r="A2225" s="40"/>
      <c r="B2225" s="40"/>
    </row>
    <row r="2226" spans="1:2" x14ac:dyDescent="0.6">
      <c r="A2226" s="40"/>
      <c r="B2226" s="40"/>
    </row>
    <row r="2227" spans="1:2" x14ac:dyDescent="0.6">
      <c r="A2227" s="40"/>
      <c r="B2227" s="40"/>
    </row>
    <row r="2228" spans="1:2" x14ac:dyDescent="0.6">
      <c r="A2228" s="40"/>
      <c r="B2228" s="40"/>
    </row>
    <row r="2229" spans="1:2" x14ac:dyDescent="0.6">
      <c r="A2229" s="40"/>
      <c r="B2229" s="40"/>
    </row>
    <row r="2230" spans="1:2" x14ac:dyDescent="0.6">
      <c r="A2230" s="40"/>
      <c r="B2230" s="40"/>
    </row>
    <row r="2231" spans="1:2" x14ac:dyDescent="0.6">
      <c r="A2231" s="40"/>
      <c r="B2231" s="40"/>
    </row>
    <row r="2232" spans="1:2" x14ac:dyDescent="0.6">
      <c r="A2232" s="40"/>
      <c r="B2232" s="40"/>
    </row>
    <row r="2233" spans="1:2" x14ac:dyDescent="0.6">
      <c r="A2233" s="40"/>
      <c r="B2233" s="40"/>
    </row>
    <row r="2234" spans="1:2" x14ac:dyDescent="0.6">
      <c r="A2234" s="40"/>
      <c r="B2234" s="40"/>
    </row>
    <row r="2235" spans="1:2" x14ac:dyDescent="0.6">
      <c r="A2235" s="40"/>
      <c r="B2235" s="40"/>
    </row>
    <row r="2236" spans="1:2" x14ac:dyDescent="0.6">
      <c r="A2236" s="40"/>
      <c r="B2236" s="40"/>
    </row>
    <row r="2237" spans="1:2" x14ac:dyDescent="0.6">
      <c r="A2237" s="40"/>
      <c r="B2237" s="40"/>
    </row>
    <row r="2238" spans="1:2" x14ac:dyDescent="0.6">
      <c r="A2238" s="40"/>
      <c r="B2238" s="40"/>
    </row>
    <row r="2239" spans="1:2" x14ac:dyDescent="0.6">
      <c r="A2239" s="40"/>
      <c r="B2239" s="40"/>
    </row>
    <row r="2240" spans="1:2" x14ac:dyDescent="0.6">
      <c r="A2240" s="40"/>
      <c r="B2240" s="40"/>
    </row>
    <row r="2241" spans="1:2" x14ac:dyDescent="0.6">
      <c r="A2241" s="40"/>
      <c r="B2241" s="40"/>
    </row>
    <row r="2242" spans="1:2" x14ac:dyDescent="0.6">
      <c r="A2242" s="40"/>
      <c r="B2242" s="40"/>
    </row>
    <row r="2243" spans="1:2" x14ac:dyDescent="0.6">
      <c r="A2243" s="40"/>
      <c r="B2243" s="40"/>
    </row>
    <row r="2244" spans="1:2" x14ac:dyDescent="0.6">
      <c r="A2244" s="40"/>
      <c r="B2244" s="40"/>
    </row>
    <row r="2245" spans="1:2" x14ac:dyDescent="0.6">
      <c r="A2245" s="40"/>
      <c r="B2245" s="40"/>
    </row>
    <row r="2246" spans="1:2" x14ac:dyDescent="0.6">
      <c r="A2246" s="40"/>
      <c r="B2246" s="40"/>
    </row>
    <row r="2247" spans="1:2" x14ac:dyDescent="0.6">
      <c r="A2247" s="40"/>
      <c r="B2247" s="40"/>
    </row>
    <row r="2248" spans="1:2" x14ac:dyDescent="0.6">
      <c r="A2248" s="40"/>
      <c r="B2248" s="40"/>
    </row>
    <row r="2249" spans="1:2" x14ac:dyDescent="0.6">
      <c r="A2249" s="40"/>
      <c r="B2249" s="40"/>
    </row>
    <row r="2250" spans="1:2" x14ac:dyDescent="0.6">
      <c r="A2250" s="40"/>
      <c r="B2250" s="40"/>
    </row>
    <row r="2251" spans="1:2" x14ac:dyDescent="0.6">
      <c r="A2251" s="40"/>
      <c r="B2251" s="40"/>
    </row>
    <row r="2252" spans="1:2" x14ac:dyDescent="0.6">
      <c r="A2252" s="40"/>
      <c r="B2252" s="40"/>
    </row>
    <row r="2253" spans="1:2" x14ac:dyDescent="0.6">
      <c r="A2253" s="40"/>
      <c r="B2253" s="40"/>
    </row>
    <row r="2254" spans="1:2" x14ac:dyDescent="0.6">
      <c r="A2254" s="40"/>
      <c r="B2254" s="40"/>
    </row>
    <row r="2255" spans="1:2" x14ac:dyDescent="0.6">
      <c r="A2255" s="40"/>
      <c r="B2255" s="40"/>
    </row>
    <row r="2256" spans="1:2" x14ac:dyDescent="0.6">
      <c r="A2256" s="40"/>
      <c r="B2256" s="40"/>
    </row>
    <row r="2257" spans="1:2" x14ac:dyDescent="0.6">
      <c r="A2257" s="40"/>
      <c r="B2257" s="40"/>
    </row>
    <row r="2258" spans="1:2" x14ac:dyDescent="0.6">
      <c r="A2258" s="40"/>
      <c r="B2258" s="40"/>
    </row>
    <row r="2259" spans="1:2" x14ac:dyDescent="0.6">
      <c r="A2259" s="40"/>
      <c r="B2259" s="40"/>
    </row>
    <row r="2260" spans="1:2" x14ac:dyDescent="0.6">
      <c r="A2260" s="40"/>
      <c r="B2260" s="40"/>
    </row>
    <row r="2261" spans="1:2" x14ac:dyDescent="0.6">
      <c r="A2261" s="40"/>
      <c r="B2261" s="40"/>
    </row>
    <row r="2262" spans="1:2" x14ac:dyDescent="0.6">
      <c r="A2262" s="40"/>
      <c r="B2262" s="40"/>
    </row>
    <row r="2263" spans="1:2" x14ac:dyDescent="0.6">
      <c r="A2263" s="40"/>
      <c r="B2263" s="40"/>
    </row>
    <row r="2264" spans="1:2" x14ac:dyDescent="0.6">
      <c r="A2264" s="40"/>
      <c r="B2264" s="40"/>
    </row>
    <row r="2265" spans="1:2" x14ac:dyDescent="0.6">
      <c r="A2265" s="40"/>
      <c r="B2265" s="40"/>
    </row>
    <row r="2266" spans="1:2" x14ac:dyDescent="0.6">
      <c r="A2266" s="40"/>
      <c r="B2266" s="40"/>
    </row>
    <row r="2267" spans="1:2" x14ac:dyDescent="0.6">
      <c r="A2267" s="40"/>
      <c r="B2267" s="40"/>
    </row>
    <row r="2268" spans="1:2" x14ac:dyDescent="0.6">
      <c r="A2268" s="40"/>
      <c r="B2268" s="40"/>
    </row>
    <row r="2269" spans="1:2" x14ac:dyDescent="0.6">
      <c r="A2269" s="40"/>
      <c r="B2269" s="40"/>
    </row>
    <row r="2270" spans="1:2" x14ac:dyDescent="0.6">
      <c r="A2270" s="40"/>
      <c r="B2270" s="40"/>
    </row>
    <row r="2271" spans="1:2" x14ac:dyDescent="0.6">
      <c r="A2271" s="40"/>
      <c r="B2271" s="40"/>
    </row>
    <row r="2272" spans="1:2" x14ac:dyDescent="0.6">
      <c r="A2272" s="40"/>
      <c r="B2272" s="40"/>
    </row>
    <row r="2273" spans="1:2" x14ac:dyDescent="0.6">
      <c r="A2273" s="40"/>
      <c r="B2273" s="40"/>
    </row>
    <row r="2274" spans="1:2" x14ac:dyDescent="0.6">
      <c r="A2274" s="40"/>
      <c r="B2274" s="40"/>
    </row>
    <row r="2275" spans="1:2" x14ac:dyDescent="0.6">
      <c r="A2275" s="40"/>
      <c r="B2275" s="40"/>
    </row>
    <row r="2276" spans="1:2" x14ac:dyDescent="0.6">
      <c r="A2276" s="40"/>
      <c r="B2276" s="40"/>
    </row>
    <row r="2277" spans="1:2" x14ac:dyDescent="0.6">
      <c r="A2277" s="40"/>
      <c r="B2277" s="40"/>
    </row>
    <row r="2278" spans="1:2" x14ac:dyDescent="0.6">
      <c r="A2278" s="40"/>
      <c r="B2278" s="40"/>
    </row>
    <row r="2279" spans="1:2" x14ac:dyDescent="0.6">
      <c r="A2279" s="40"/>
      <c r="B2279" s="40"/>
    </row>
    <row r="2280" spans="1:2" x14ac:dyDescent="0.6">
      <c r="A2280" s="40"/>
      <c r="B2280" s="40"/>
    </row>
    <row r="2281" spans="1:2" x14ac:dyDescent="0.6">
      <c r="A2281" s="40"/>
      <c r="B2281" s="40"/>
    </row>
    <row r="2282" spans="1:2" x14ac:dyDescent="0.6">
      <c r="A2282" s="40"/>
      <c r="B2282" s="40"/>
    </row>
    <row r="2283" spans="1:2" x14ac:dyDescent="0.6">
      <c r="A2283" s="40"/>
      <c r="B2283" s="40"/>
    </row>
    <row r="2284" spans="1:2" x14ac:dyDescent="0.6">
      <c r="A2284" s="40"/>
      <c r="B2284" s="40"/>
    </row>
    <row r="2285" spans="1:2" x14ac:dyDescent="0.6">
      <c r="A2285" s="40"/>
      <c r="B2285" s="40"/>
    </row>
    <row r="2286" spans="1:2" x14ac:dyDescent="0.6">
      <c r="A2286" s="40"/>
      <c r="B2286" s="40"/>
    </row>
    <row r="2287" spans="1:2" x14ac:dyDescent="0.6">
      <c r="A2287" s="40"/>
      <c r="B2287" s="40"/>
    </row>
    <row r="2288" spans="1:2" x14ac:dyDescent="0.6">
      <c r="A2288" s="40"/>
      <c r="B2288" s="40"/>
    </row>
    <row r="2289" spans="1:2" x14ac:dyDescent="0.6">
      <c r="A2289" s="40"/>
      <c r="B2289" s="40"/>
    </row>
    <row r="2290" spans="1:2" x14ac:dyDescent="0.6">
      <c r="A2290" s="40"/>
      <c r="B2290" s="40"/>
    </row>
    <row r="2291" spans="1:2" x14ac:dyDescent="0.6">
      <c r="A2291" s="40"/>
      <c r="B2291" s="40"/>
    </row>
    <row r="2292" spans="1:2" x14ac:dyDescent="0.6">
      <c r="A2292" s="40"/>
      <c r="B2292" s="40"/>
    </row>
    <row r="2293" spans="1:2" x14ac:dyDescent="0.6">
      <c r="A2293" s="40"/>
      <c r="B2293" s="40"/>
    </row>
    <row r="2294" spans="1:2" x14ac:dyDescent="0.6">
      <c r="A2294" s="40"/>
      <c r="B2294" s="40"/>
    </row>
    <row r="2295" spans="1:2" x14ac:dyDescent="0.6">
      <c r="A2295" s="40"/>
      <c r="B2295" s="40"/>
    </row>
    <row r="2296" spans="1:2" x14ac:dyDescent="0.6">
      <c r="A2296" s="40"/>
      <c r="B2296" s="40"/>
    </row>
    <row r="2297" spans="1:2" x14ac:dyDescent="0.6">
      <c r="A2297" s="40"/>
      <c r="B2297" s="40"/>
    </row>
    <row r="2298" spans="1:2" x14ac:dyDescent="0.6">
      <c r="A2298" s="40"/>
      <c r="B2298" s="40"/>
    </row>
    <row r="2299" spans="1:2" x14ac:dyDescent="0.6">
      <c r="A2299" s="40"/>
      <c r="B2299" s="40"/>
    </row>
    <row r="2300" spans="1:2" x14ac:dyDescent="0.6">
      <c r="A2300" s="40"/>
      <c r="B2300" s="40"/>
    </row>
    <row r="2301" spans="1:2" x14ac:dyDescent="0.6">
      <c r="A2301" s="40"/>
      <c r="B2301" s="40"/>
    </row>
    <row r="2302" spans="1:2" x14ac:dyDescent="0.6">
      <c r="A2302" s="40"/>
      <c r="B2302" s="40"/>
    </row>
    <row r="2303" spans="1:2" x14ac:dyDescent="0.6">
      <c r="A2303" s="40"/>
      <c r="B2303" s="40"/>
    </row>
    <row r="2304" spans="1:2" x14ac:dyDescent="0.6">
      <c r="A2304" s="40"/>
      <c r="B2304" s="40"/>
    </row>
    <row r="2305" spans="1:2" x14ac:dyDescent="0.6">
      <c r="A2305" s="40"/>
      <c r="B2305" s="40"/>
    </row>
    <row r="2306" spans="1:2" x14ac:dyDescent="0.6">
      <c r="A2306" s="40"/>
      <c r="B2306" s="40"/>
    </row>
    <row r="2307" spans="1:2" x14ac:dyDescent="0.6">
      <c r="A2307" s="40"/>
      <c r="B2307" s="40"/>
    </row>
    <row r="2308" spans="1:2" x14ac:dyDescent="0.6">
      <c r="A2308" s="40"/>
      <c r="B2308" s="40"/>
    </row>
    <row r="2309" spans="1:2" x14ac:dyDescent="0.6">
      <c r="A2309" s="40"/>
      <c r="B2309" s="40"/>
    </row>
    <row r="2310" spans="1:2" x14ac:dyDescent="0.6">
      <c r="A2310" s="40"/>
      <c r="B2310" s="40"/>
    </row>
    <row r="2311" spans="1:2" x14ac:dyDescent="0.6">
      <c r="A2311" s="40"/>
      <c r="B2311" s="40"/>
    </row>
    <row r="2312" spans="1:2" x14ac:dyDescent="0.6">
      <c r="A2312" s="40"/>
      <c r="B2312" s="40"/>
    </row>
    <row r="2313" spans="1:2" x14ac:dyDescent="0.6">
      <c r="A2313" s="40"/>
      <c r="B2313" s="40"/>
    </row>
    <row r="2314" spans="1:2" x14ac:dyDescent="0.6">
      <c r="A2314" s="40"/>
      <c r="B2314" s="40"/>
    </row>
    <row r="2315" spans="1:2" x14ac:dyDescent="0.6">
      <c r="A2315" s="40"/>
      <c r="B2315" s="40"/>
    </row>
    <row r="2316" spans="1:2" x14ac:dyDescent="0.6">
      <c r="A2316" s="40"/>
      <c r="B2316" s="40"/>
    </row>
    <row r="2317" spans="1:2" x14ac:dyDescent="0.6">
      <c r="A2317" s="40"/>
      <c r="B2317" s="40"/>
    </row>
    <row r="2318" spans="1:2" x14ac:dyDescent="0.6">
      <c r="A2318" s="40"/>
      <c r="B2318" s="40"/>
    </row>
    <row r="2319" spans="1:2" x14ac:dyDescent="0.6">
      <c r="A2319" s="40"/>
      <c r="B2319" s="40"/>
    </row>
    <row r="2320" spans="1:2" x14ac:dyDescent="0.6">
      <c r="A2320" s="40"/>
      <c r="B2320" s="40"/>
    </row>
    <row r="2321" spans="1:2" x14ac:dyDescent="0.6">
      <c r="A2321" s="40"/>
      <c r="B2321" s="40"/>
    </row>
    <row r="2322" spans="1:2" x14ac:dyDescent="0.6">
      <c r="A2322" s="40"/>
      <c r="B2322" s="40"/>
    </row>
    <row r="2323" spans="1:2" x14ac:dyDescent="0.6">
      <c r="A2323" s="40"/>
      <c r="B2323" s="40"/>
    </row>
    <row r="2324" spans="1:2" x14ac:dyDescent="0.6">
      <c r="A2324" s="40"/>
      <c r="B2324" s="40"/>
    </row>
    <row r="2325" spans="1:2" x14ac:dyDescent="0.6">
      <c r="A2325" s="40"/>
      <c r="B2325" s="40"/>
    </row>
    <row r="2326" spans="1:2" x14ac:dyDescent="0.6">
      <c r="A2326" s="40"/>
      <c r="B2326" s="40"/>
    </row>
    <row r="2327" spans="1:2" x14ac:dyDescent="0.6">
      <c r="A2327" s="40"/>
      <c r="B2327" s="40"/>
    </row>
    <row r="2328" spans="1:2" x14ac:dyDescent="0.6">
      <c r="A2328" s="40"/>
      <c r="B2328" s="40"/>
    </row>
    <row r="2329" spans="1:2" x14ac:dyDescent="0.6">
      <c r="A2329" s="40"/>
      <c r="B2329" s="40"/>
    </row>
    <row r="2330" spans="1:2" x14ac:dyDescent="0.6">
      <c r="A2330" s="40"/>
      <c r="B2330" s="40"/>
    </row>
    <row r="2331" spans="1:2" x14ac:dyDescent="0.6">
      <c r="A2331" s="40"/>
      <c r="B2331" s="40"/>
    </row>
    <row r="2332" spans="1:2" x14ac:dyDescent="0.6">
      <c r="A2332" s="40"/>
      <c r="B2332" s="40"/>
    </row>
    <row r="2333" spans="1:2" x14ac:dyDescent="0.6">
      <c r="A2333" s="40"/>
      <c r="B2333" s="40"/>
    </row>
    <row r="2334" spans="1:2" x14ac:dyDescent="0.6">
      <c r="A2334" s="40"/>
      <c r="B2334" s="40"/>
    </row>
    <row r="2335" spans="1:2" x14ac:dyDescent="0.6">
      <c r="A2335" s="40"/>
      <c r="B2335" s="40"/>
    </row>
    <row r="2336" spans="1:2" x14ac:dyDescent="0.6">
      <c r="A2336" s="40"/>
      <c r="B2336" s="40"/>
    </row>
    <row r="2337" spans="1:2" x14ac:dyDescent="0.6">
      <c r="A2337" s="40"/>
      <c r="B2337" s="40"/>
    </row>
    <row r="2338" spans="1:2" x14ac:dyDescent="0.6">
      <c r="A2338" s="40"/>
      <c r="B2338" s="40"/>
    </row>
    <row r="2339" spans="1:2" x14ac:dyDescent="0.6">
      <c r="A2339" s="40"/>
      <c r="B2339" s="40"/>
    </row>
    <row r="2340" spans="1:2" x14ac:dyDescent="0.6">
      <c r="A2340" s="40"/>
      <c r="B2340" s="40"/>
    </row>
    <row r="2341" spans="1:2" x14ac:dyDescent="0.6">
      <c r="A2341" s="40"/>
      <c r="B2341" s="40"/>
    </row>
    <row r="2342" spans="1:2" x14ac:dyDescent="0.6">
      <c r="A2342" s="40"/>
      <c r="B2342" s="40"/>
    </row>
    <row r="2343" spans="1:2" x14ac:dyDescent="0.6">
      <c r="A2343" s="40"/>
      <c r="B2343" s="40"/>
    </row>
    <row r="2344" spans="1:2" x14ac:dyDescent="0.6">
      <c r="A2344" s="40"/>
      <c r="B2344" s="40"/>
    </row>
    <row r="2345" spans="1:2" x14ac:dyDescent="0.6">
      <c r="A2345" s="40"/>
      <c r="B2345" s="40"/>
    </row>
    <row r="2346" spans="1:2" x14ac:dyDescent="0.6">
      <c r="A2346" s="40"/>
      <c r="B2346" s="40"/>
    </row>
    <row r="2347" spans="1:2" x14ac:dyDescent="0.6">
      <c r="A2347" s="40"/>
      <c r="B2347" s="40"/>
    </row>
    <row r="2348" spans="1:2" x14ac:dyDescent="0.6">
      <c r="A2348" s="40"/>
      <c r="B2348" s="40"/>
    </row>
    <row r="2349" spans="1:2" x14ac:dyDescent="0.6">
      <c r="A2349" s="40"/>
      <c r="B2349" s="40"/>
    </row>
    <row r="2350" spans="1:2" x14ac:dyDescent="0.6">
      <c r="A2350" s="40"/>
      <c r="B2350" s="40"/>
    </row>
    <row r="2351" spans="1:2" x14ac:dyDescent="0.6">
      <c r="A2351" s="40"/>
      <c r="B2351" s="40"/>
    </row>
    <row r="2352" spans="1:2" x14ac:dyDescent="0.6">
      <c r="A2352" s="40"/>
      <c r="B2352" s="40"/>
    </row>
    <row r="2353" spans="1:2" x14ac:dyDescent="0.6">
      <c r="A2353" s="40"/>
      <c r="B2353" s="40"/>
    </row>
    <row r="2354" spans="1:2" x14ac:dyDescent="0.6">
      <c r="A2354" s="40"/>
      <c r="B2354" s="40"/>
    </row>
    <row r="2355" spans="1:2" x14ac:dyDescent="0.6">
      <c r="A2355" s="40"/>
      <c r="B2355" s="40"/>
    </row>
    <row r="2356" spans="1:2" x14ac:dyDescent="0.6">
      <c r="A2356" s="40"/>
      <c r="B2356" s="40"/>
    </row>
    <row r="2357" spans="1:2" x14ac:dyDescent="0.6">
      <c r="A2357" s="40"/>
      <c r="B2357" s="40"/>
    </row>
    <row r="2358" spans="1:2" x14ac:dyDescent="0.6">
      <c r="A2358" s="40"/>
      <c r="B2358" s="40"/>
    </row>
    <row r="2359" spans="1:2" x14ac:dyDescent="0.6">
      <c r="A2359" s="40"/>
      <c r="B2359" s="40"/>
    </row>
    <row r="2360" spans="1:2" x14ac:dyDescent="0.6">
      <c r="A2360" s="40"/>
      <c r="B2360" s="40"/>
    </row>
    <row r="2361" spans="1:2" x14ac:dyDescent="0.6">
      <c r="A2361" s="40"/>
      <c r="B2361" s="40"/>
    </row>
    <row r="2362" spans="1:2" x14ac:dyDescent="0.6">
      <c r="A2362" s="40"/>
      <c r="B2362" s="40"/>
    </row>
    <row r="2363" spans="1:2" x14ac:dyDescent="0.6">
      <c r="A2363" s="40"/>
      <c r="B2363" s="40"/>
    </row>
    <row r="2364" spans="1:2" x14ac:dyDescent="0.6">
      <c r="A2364" s="40"/>
      <c r="B2364" s="40"/>
    </row>
    <row r="2365" spans="1:2" x14ac:dyDescent="0.6">
      <c r="A2365" s="40"/>
      <c r="B2365" s="40"/>
    </row>
    <row r="2366" spans="1:2" x14ac:dyDescent="0.6">
      <c r="A2366" s="40"/>
      <c r="B2366" s="40"/>
    </row>
    <row r="2367" spans="1:2" x14ac:dyDescent="0.6">
      <c r="A2367" s="40"/>
      <c r="B2367" s="40"/>
    </row>
    <row r="2368" spans="1:2" x14ac:dyDescent="0.6">
      <c r="A2368" s="40"/>
      <c r="B2368" s="40"/>
    </row>
    <row r="2369" spans="1:2" x14ac:dyDescent="0.6">
      <c r="A2369" s="40"/>
      <c r="B2369" s="40"/>
    </row>
    <row r="2370" spans="1:2" x14ac:dyDescent="0.6">
      <c r="A2370" s="40"/>
      <c r="B2370" s="40"/>
    </row>
    <row r="2371" spans="1:2" x14ac:dyDescent="0.6">
      <c r="A2371" s="40"/>
      <c r="B2371" s="40"/>
    </row>
    <row r="2372" spans="1:2" x14ac:dyDescent="0.6">
      <c r="A2372" s="40"/>
      <c r="B2372" s="40"/>
    </row>
    <row r="2373" spans="1:2" x14ac:dyDescent="0.6">
      <c r="A2373" s="40"/>
      <c r="B2373" s="40"/>
    </row>
    <row r="2374" spans="1:2" x14ac:dyDescent="0.6">
      <c r="A2374" s="40"/>
      <c r="B2374" s="40"/>
    </row>
    <row r="2375" spans="1:2" x14ac:dyDescent="0.6">
      <c r="A2375" s="40"/>
      <c r="B2375" s="40"/>
    </row>
    <row r="2376" spans="1:2" x14ac:dyDescent="0.6">
      <c r="A2376" s="40"/>
      <c r="B2376" s="40"/>
    </row>
    <row r="2377" spans="1:2" x14ac:dyDescent="0.6">
      <c r="A2377" s="40"/>
      <c r="B2377" s="40"/>
    </row>
    <row r="2378" spans="1:2" x14ac:dyDescent="0.6">
      <c r="A2378" s="40"/>
      <c r="B2378" s="40"/>
    </row>
    <row r="2379" spans="1:2" x14ac:dyDescent="0.6">
      <c r="A2379" s="40"/>
      <c r="B2379" s="40"/>
    </row>
    <row r="2380" spans="1:2" x14ac:dyDescent="0.6">
      <c r="A2380" s="40"/>
      <c r="B2380" s="40"/>
    </row>
    <row r="2381" spans="1:2" x14ac:dyDescent="0.6">
      <c r="A2381" s="40"/>
      <c r="B2381" s="40"/>
    </row>
    <row r="2382" spans="1:2" x14ac:dyDescent="0.6">
      <c r="A2382" s="40"/>
      <c r="B2382" s="40"/>
    </row>
    <row r="2383" spans="1:2" x14ac:dyDescent="0.6">
      <c r="A2383" s="40"/>
      <c r="B2383" s="40"/>
    </row>
    <row r="2384" spans="1:2" x14ac:dyDescent="0.6">
      <c r="A2384" s="40"/>
      <c r="B2384" s="40"/>
    </row>
    <row r="2385" spans="1:2" x14ac:dyDescent="0.6">
      <c r="A2385" s="40"/>
      <c r="B2385" s="40"/>
    </row>
    <row r="2386" spans="1:2" x14ac:dyDescent="0.6">
      <c r="A2386" s="40"/>
      <c r="B2386" s="40"/>
    </row>
    <row r="2387" spans="1:2" x14ac:dyDescent="0.6">
      <c r="A2387" s="40"/>
      <c r="B2387" s="40"/>
    </row>
    <row r="2388" spans="1:2" x14ac:dyDescent="0.6">
      <c r="A2388" s="40"/>
      <c r="B2388" s="40"/>
    </row>
    <row r="2389" spans="1:2" x14ac:dyDescent="0.6">
      <c r="A2389" s="40"/>
      <c r="B2389" s="40"/>
    </row>
    <row r="2390" spans="1:2" x14ac:dyDescent="0.6">
      <c r="A2390" s="40"/>
      <c r="B2390" s="40"/>
    </row>
    <row r="2391" spans="1:2" x14ac:dyDescent="0.6">
      <c r="A2391" s="40"/>
      <c r="B2391" s="40"/>
    </row>
    <row r="2392" spans="1:2" x14ac:dyDescent="0.6">
      <c r="A2392" s="40"/>
      <c r="B2392" s="40"/>
    </row>
    <row r="2393" spans="1:2" x14ac:dyDescent="0.6">
      <c r="A2393" s="40"/>
      <c r="B2393" s="40"/>
    </row>
  </sheetData>
  <dataValidations count="2">
    <dataValidation type="date" errorStyle="information" allowBlank="1" showInputMessage="1" showErrorMessage="1" promptTitle="Please enter a date" prompt="Please enter a date in the following format._x000a__x000a_dd/mm/yyyy (e.g. 31/12/2025)" sqref="A2" xr:uid="{C7A1D06B-FDFF-439D-9210-101A37196B64}">
      <formula1>34700</formula1>
      <formula2>73050</formula2>
    </dataValidation>
    <dataValidation type="list" allowBlank="1" showInputMessage="1" promptTitle="Select a hospital" prompt="You can add your own standard list via the Guidance sheet &quot;Hospital list table&quot;." sqref="B2" xr:uid="{E15EE3BB-4596-471E-AB77-BF74B32E6991}">
      <formula1>Hospitals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/>
  </sheetPr>
  <dimension ref="A1:Y1815"/>
  <sheetViews>
    <sheetView zoomScale="80" zoomScaleNormal="80" workbookViewId="0">
      <selection activeCell="D14" sqref="D14"/>
    </sheetView>
  </sheetViews>
  <sheetFormatPr defaultColWidth="8.83984375" defaultRowHeight="14.4" x14ac:dyDescent="0.55000000000000004"/>
  <cols>
    <col min="1" max="1" width="21.26171875" style="17" customWidth="1"/>
    <col min="2" max="2" width="24.41796875" style="17" customWidth="1"/>
    <col min="3" max="3" width="16.41796875" style="6" customWidth="1"/>
    <col min="4" max="4" width="16.578125" style="18" customWidth="1"/>
    <col min="5" max="5" width="11.578125" style="6" customWidth="1"/>
    <col min="6" max="6" width="20" style="6" customWidth="1"/>
    <col min="7" max="7" width="24.68359375" style="6" customWidth="1"/>
    <col min="8" max="8" width="45.41796875" style="1" customWidth="1"/>
    <col min="9" max="9" width="24.26171875" style="6" customWidth="1"/>
    <col min="10" max="10" width="22.578125" style="1" customWidth="1"/>
    <col min="11" max="11" width="19.15625" style="1" customWidth="1"/>
    <col min="12" max="12" width="15.83984375" style="1" customWidth="1"/>
    <col min="13" max="13" width="12.83984375" style="1" customWidth="1"/>
    <col min="14" max="14" width="21" style="1" customWidth="1"/>
    <col min="15" max="15" width="28.15625" style="1" customWidth="1"/>
    <col min="16" max="16" width="21.83984375" style="1" customWidth="1"/>
    <col min="17" max="17" width="36.68359375" style="1" customWidth="1"/>
    <col min="18" max="18" width="27.26171875" style="1" customWidth="1"/>
    <col min="19" max="19" width="80.578125" style="1" customWidth="1"/>
    <col min="20" max="20" width="26.15625" style="1" customWidth="1"/>
    <col min="21" max="21" width="45.26171875" style="1" customWidth="1"/>
    <col min="22" max="23" width="22.41796875" style="1" customWidth="1"/>
    <col min="24" max="16384" width="8.83984375" style="1"/>
  </cols>
  <sheetData>
    <row r="1" spans="1:25" s="10" customFormat="1" ht="83.25" customHeight="1" x14ac:dyDescent="0.55000000000000004">
      <c r="A1" s="7" t="s">
        <v>20</v>
      </c>
      <c r="B1" s="7" t="s">
        <v>21</v>
      </c>
      <c r="C1" s="7" t="s">
        <v>25</v>
      </c>
      <c r="D1" s="7" t="s">
        <v>26</v>
      </c>
      <c r="E1" s="7" t="s">
        <v>27</v>
      </c>
      <c r="F1" s="7" t="s">
        <v>28</v>
      </c>
      <c r="G1" s="7" t="s">
        <v>29</v>
      </c>
      <c r="H1" s="8" t="s">
        <v>30</v>
      </c>
      <c r="I1" s="7" t="s">
        <v>31</v>
      </c>
      <c r="J1" s="7" t="s">
        <v>32</v>
      </c>
      <c r="K1" s="7" t="s">
        <v>33</v>
      </c>
      <c r="L1" s="7" t="s">
        <v>34</v>
      </c>
      <c r="M1" s="7" t="s">
        <v>35</v>
      </c>
      <c r="N1" s="7" t="s">
        <v>36</v>
      </c>
      <c r="O1" s="7" t="s">
        <v>37</v>
      </c>
      <c r="P1" s="8" t="s">
        <v>38</v>
      </c>
      <c r="Q1" s="8" t="s">
        <v>39</v>
      </c>
      <c r="R1" s="8" t="s">
        <v>40</v>
      </c>
      <c r="S1" s="8" t="s">
        <v>41</v>
      </c>
      <c r="T1" s="9" t="s">
        <v>42</v>
      </c>
      <c r="U1" s="9" t="s">
        <v>43</v>
      </c>
      <c r="V1" s="30" t="s">
        <v>44</v>
      </c>
      <c r="W1" s="1"/>
    </row>
    <row r="2" spans="1:25" s="29" customFormat="1" ht="16" customHeight="1" x14ac:dyDescent="0.6">
      <c r="A2" s="55">
        <v>45870</v>
      </c>
      <c r="B2" s="48" t="s">
        <v>5</v>
      </c>
      <c r="C2" s="49"/>
      <c r="D2" s="50"/>
      <c r="E2" s="49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X2" s="10" t="s">
        <v>24</v>
      </c>
      <c r="Y2" s="29">
        <f>COUNT(logbook_bronchoscopy[[#This Row],[Date]])</f>
        <v>1</v>
      </c>
    </row>
    <row r="3" spans="1:25" s="29" customFormat="1" ht="16" customHeight="1" x14ac:dyDescent="0.55000000000000004">
      <c r="A3" s="55"/>
      <c r="B3" s="49"/>
      <c r="C3" s="49"/>
      <c r="D3" s="50"/>
      <c r="E3" s="49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</row>
    <row r="4" spans="1:25" s="29" customFormat="1" ht="15" customHeight="1" x14ac:dyDescent="0.55000000000000004">
      <c r="A4" s="55"/>
      <c r="B4" s="49"/>
      <c r="C4" s="49"/>
      <c r="D4" s="50"/>
      <c r="E4" s="49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</row>
    <row r="5" spans="1:25" s="29" customFormat="1" ht="15.6" x14ac:dyDescent="0.55000000000000004">
      <c r="A5" s="55"/>
      <c r="B5" s="49"/>
      <c r="C5" s="49"/>
      <c r="D5" s="50"/>
      <c r="E5" s="49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</row>
    <row r="6" spans="1:25" s="29" customFormat="1" ht="15.6" x14ac:dyDescent="0.55000000000000004">
      <c r="A6" s="55"/>
      <c r="B6" s="49"/>
      <c r="C6" s="49"/>
      <c r="D6" s="50"/>
      <c r="E6" s="49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</row>
    <row r="7" spans="1:25" s="29" customFormat="1" x14ac:dyDescent="0.55000000000000004">
      <c r="A7" s="11"/>
      <c r="B7" s="11"/>
      <c r="C7" s="12"/>
      <c r="D7" s="14"/>
      <c r="E7" s="12"/>
      <c r="F7" s="13"/>
      <c r="G7" s="13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5" s="29" customFormat="1" x14ac:dyDescent="0.55000000000000004">
      <c r="A8" s="11"/>
      <c r="B8" s="11"/>
      <c r="C8" s="12"/>
      <c r="D8" s="14"/>
      <c r="E8" s="12"/>
      <c r="F8" s="13"/>
      <c r="G8" s="13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5" s="29" customFormat="1" x14ac:dyDescent="0.55000000000000004">
      <c r="A9" s="11"/>
      <c r="B9" s="11"/>
      <c r="C9" s="12"/>
      <c r="D9" s="14"/>
      <c r="E9" s="12"/>
      <c r="F9" s="13"/>
      <c r="G9" s="13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5" s="29" customFormat="1" x14ac:dyDescent="0.55000000000000004">
      <c r="A10" s="11"/>
      <c r="B10" s="11"/>
      <c r="C10" s="12"/>
      <c r="D10" s="14"/>
      <c r="E10" s="12"/>
      <c r="F10" s="13"/>
      <c r="G10" s="13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5" s="29" customFormat="1" x14ac:dyDescent="0.55000000000000004">
      <c r="A11" s="11"/>
      <c r="B11" s="11"/>
      <c r="C11" s="12"/>
      <c r="D11" s="14"/>
      <c r="E11" s="12"/>
      <c r="F11" s="13"/>
      <c r="G11" s="13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5" s="29" customFormat="1" x14ac:dyDescent="0.55000000000000004">
      <c r="A12" s="11"/>
      <c r="B12" s="11"/>
      <c r="C12" s="12"/>
      <c r="D12" s="14"/>
      <c r="E12" s="12"/>
      <c r="F12" s="13"/>
      <c r="G12" s="13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5" s="29" customFormat="1" x14ac:dyDescent="0.55000000000000004">
      <c r="A13" s="11"/>
      <c r="B13" s="11"/>
      <c r="C13" s="12"/>
      <c r="D13" s="14"/>
      <c r="E13" s="12"/>
      <c r="F13" s="13"/>
      <c r="G13" s="13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5" s="29" customFormat="1" x14ac:dyDescent="0.55000000000000004">
      <c r="A14" s="11"/>
      <c r="B14" s="11"/>
      <c r="C14" s="12"/>
      <c r="D14" s="14"/>
      <c r="E14" s="12"/>
      <c r="F14" s="13"/>
      <c r="G14" s="13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5" s="29" customFormat="1" x14ac:dyDescent="0.55000000000000004">
      <c r="A15" s="11"/>
      <c r="B15" s="11"/>
      <c r="C15" s="12"/>
      <c r="D15" s="14"/>
      <c r="E15" s="12"/>
      <c r="F15" s="13"/>
      <c r="G15" s="13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5" x14ac:dyDescent="0.55000000000000004">
      <c r="A16" s="11"/>
      <c r="B16" s="11"/>
      <c r="C16" s="12"/>
      <c r="D16" s="14"/>
      <c r="E16" s="12"/>
      <c r="F16" s="13"/>
      <c r="G16" s="13"/>
      <c r="I16" s="1"/>
    </row>
    <row r="17" spans="1:9" x14ac:dyDescent="0.55000000000000004">
      <c r="A17" s="11"/>
      <c r="B17" s="11"/>
      <c r="C17" s="12"/>
      <c r="D17" s="14"/>
      <c r="E17" s="12"/>
      <c r="F17" s="13"/>
      <c r="G17" s="13"/>
      <c r="I17" s="1"/>
    </row>
    <row r="18" spans="1:9" x14ac:dyDescent="0.55000000000000004">
      <c r="A18" s="11"/>
      <c r="B18" s="11"/>
      <c r="C18" s="12"/>
      <c r="D18" s="14"/>
      <c r="E18" s="12"/>
      <c r="F18" s="13"/>
      <c r="G18" s="13"/>
      <c r="I18" s="1"/>
    </row>
    <row r="19" spans="1:9" x14ac:dyDescent="0.55000000000000004">
      <c r="A19" s="11"/>
      <c r="B19" s="11"/>
      <c r="C19" s="12"/>
      <c r="D19" s="14"/>
      <c r="E19" s="12"/>
      <c r="F19" s="13"/>
      <c r="G19" s="13"/>
      <c r="I19" s="1"/>
    </row>
    <row r="20" spans="1:9" x14ac:dyDescent="0.55000000000000004">
      <c r="A20" s="11"/>
      <c r="B20" s="11"/>
      <c r="C20" s="12"/>
      <c r="D20" s="14"/>
      <c r="E20" s="12"/>
      <c r="F20" s="13"/>
      <c r="G20" s="13"/>
      <c r="I20" s="1"/>
    </row>
    <row r="21" spans="1:9" x14ac:dyDescent="0.55000000000000004">
      <c r="A21" s="11"/>
      <c r="B21" s="11"/>
      <c r="C21" s="12"/>
      <c r="D21" s="14"/>
      <c r="E21" s="12"/>
      <c r="F21" s="13"/>
      <c r="G21" s="13"/>
      <c r="I21" s="1"/>
    </row>
    <row r="22" spans="1:9" x14ac:dyDescent="0.55000000000000004">
      <c r="A22" s="11"/>
      <c r="B22" s="11"/>
      <c r="C22" s="12"/>
      <c r="D22" s="14"/>
      <c r="E22" s="12"/>
      <c r="F22" s="13"/>
      <c r="G22" s="13"/>
      <c r="I22" s="1"/>
    </row>
    <row r="23" spans="1:9" x14ac:dyDescent="0.55000000000000004">
      <c r="A23" s="11"/>
      <c r="B23" s="11"/>
      <c r="C23" s="12"/>
      <c r="D23" s="14"/>
      <c r="E23" s="12"/>
      <c r="F23" s="13"/>
      <c r="G23" s="13"/>
      <c r="I23" s="1"/>
    </row>
    <row r="24" spans="1:9" x14ac:dyDescent="0.55000000000000004">
      <c r="A24" s="11"/>
      <c r="B24" s="11"/>
      <c r="C24" s="12"/>
      <c r="D24" s="14"/>
      <c r="E24" s="12"/>
      <c r="F24" s="13"/>
      <c r="G24" s="13"/>
      <c r="I24" s="1"/>
    </row>
    <row r="25" spans="1:9" x14ac:dyDescent="0.55000000000000004">
      <c r="A25" s="11"/>
      <c r="B25" s="11"/>
      <c r="C25" s="12"/>
      <c r="D25" s="14"/>
      <c r="E25" s="12"/>
      <c r="F25" s="13"/>
      <c r="G25" s="13"/>
      <c r="I25" s="1"/>
    </row>
    <row r="26" spans="1:9" x14ac:dyDescent="0.55000000000000004">
      <c r="A26" s="11"/>
      <c r="B26" s="11"/>
      <c r="C26" s="12"/>
      <c r="D26" s="14"/>
      <c r="E26" s="12"/>
      <c r="F26" s="13"/>
      <c r="G26" s="13"/>
      <c r="I26" s="1"/>
    </row>
    <row r="27" spans="1:9" x14ac:dyDescent="0.55000000000000004">
      <c r="A27" s="11"/>
      <c r="B27" s="11"/>
      <c r="C27" s="12"/>
      <c r="D27" s="14"/>
      <c r="E27" s="12"/>
      <c r="F27" s="13"/>
      <c r="G27" s="13"/>
      <c r="I27" s="1"/>
    </row>
    <row r="28" spans="1:9" x14ac:dyDescent="0.55000000000000004">
      <c r="A28" s="11"/>
      <c r="B28" s="11"/>
      <c r="C28" s="12"/>
      <c r="D28" s="14"/>
      <c r="E28" s="12"/>
      <c r="F28" s="13"/>
      <c r="G28" s="13"/>
      <c r="I28" s="1"/>
    </row>
    <row r="29" spans="1:9" x14ac:dyDescent="0.55000000000000004">
      <c r="A29" s="11"/>
      <c r="B29" s="11"/>
      <c r="C29" s="12"/>
      <c r="D29" s="14"/>
      <c r="E29" s="12"/>
      <c r="F29" s="13"/>
      <c r="G29" s="13"/>
      <c r="I29" s="1"/>
    </row>
    <row r="30" spans="1:9" x14ac:dyDescent="0.55000000000000004">
      <c r="A30" s="11"/>
      <c r="B30" s="11"/>
      <c r="C30" s="12"/>
      <c r="D30" s="14"/>
      <c r="E30" s="12"/>
      <c r="F30" s="13"/>
      <c r="G30" s="13"/>
      <c r="I30" s="1"/>
    </row>
    <row r="31" spans="1:9" x14ac:dyDescent="0.55000000000000004">
      <c r="A31" s="11"/>
      <c r="B31" s="11"/>
      <c r="C31" s="12"/>
      <c r="D31" s="14"/>
      <c r="E31" s="12"/>
      <c r="F31" s="13"/>
      <c r="G31" s="13"/>
      <c r="I31" s="1"/>
    </row>
    <row r="32" spans="1:9" x14ac:dyDescent="0.55000000000000004">
      <c r="A32" s="11"/>
      <c r="B32" s="11"/>
      <c r="C32" s="12"/>
      <c r="D32" s="14"/>
      <c r="E32" s="12"/>
      <c r="F32" s="13"/>
      <c r="G32" s="13"/>
      <c r="I32" s="1"/>
    </row>
    <row r="33" spans="1:9" x14ac:dyDescent="0.55000000000000004">
      <c r="A33" s="11"/>
      <c r="B33" s="11"/>
      <c r="C33" s="12"/>
      <c r="D33" s="14"/>
      <c r="E33" s="12"/>
      <c r="F33" s="13"/>
      <c r="G33" s="13"/>
      <c r="I33" s="1"/>
    </row>
    <row r="34" spans="1:9" x14ac:dyDescent="0.55000000000000004">
      <c r="A34" s="11"/>
      <c r="B34" s="11"/>
      <c r="C34" s="12"/>
      <c r="D34" s="14"/>
      <c r="E34" s="12"/>
      <c r="F34" s="13"/>
      <c r="G34" s="13"/>
      <c r="I34" s="1"/>
    </row>
    <row r="35" spans="1:9" x14ac:dyDescent="0.55000000000000004">
      <c r="A35" s="11"/>
      <c r="B35" s="11"/>
      <c r="C35" s="12"/>
      <c r="D35" s="14"/>
      <c r="E35" s="12"/>
      <c r="F35" s="13"/>
      <c r="G35" s="13"/>
      <c r="I35" s="1"/>
    </row>
    <row r="36" spans="1:9" x14ac:dyDescent="0.55000000000000004">
      <c r="A36" s="11"/>
      <c r="B36" s="11"/>
      <c r="C36" s="12"/>
      <c r="D36" s="14"/>
      <c r="E36" s="12"/>
      <c r="F36" s="13"/>
      <c r="G36" s="13"/>
      <c r="I36" s="1"/>
    </row>
    <row r="37" spans="1:9" x14ac:dyDescent="0.55000000000000004">
      <c r="A37" s="11"/>
      <c r="B37" s="11"/>
      <c r="C37" s="12"/>
      <c r="D37" s="14"/>
      <c r="E37" s="12"/>
      <c r="F37" s="13"/>
      <c r="G37" s="13"/>
      <c r="I37" s="1"/>
    </row>
    <row r="38" spans="1:9" x14ac:dyDescent="0.55000000000000004">
      <c r="A38" s="11"/>
      <c r="B38" s="11"/>
      <c r="C38" s="12"/>
      <c r="D38" s="14"/>
      <c r="E38" s="12"/>
      <c r="F38" s="13"/>
      <c r="G38" s="13"/>
      <c r="I38" s="1"/>
    </row>
    <row r="39" spans="1:9" x14ac:dyDescent="0.55000000000000004">
      <c r="A39" s="11"/>
      <c r="B39" s="11"/>
      <c r="C39" s="12"/>
      <c r="D39" s="14"/>
      <c r="E39" s="12"/>
      <c r="F39" s="13"/>
      <c r="G39" s="13"/>
      <c r="I39" s="1"/>
    </row>
    <row r="40" spans="1:9" x14ac:dyDescent="0.55000000000000004">
      <c r="A40" s="11"/>
      <c r="B40" s="11"/>
      <c r="C40" s="12"/>
      <c r="D40" s="14"/>
      <c r="E40" s="12"/>
      <c r="F40" s="13"/>
      <c r="G40" s="13"/>
      <c r="I40" s="1"/>
    </row>
    <row r="41" spans="1:9" x14ac:dyDescent="0.55000000000000004">
      <c r="A41" s="11"/>
      <c r="B41" s="11"/>
      <c r="C41" s="12"/>
      <c r="D41" s="14"/>
      <c r="E41" s="12"/>
      <c r="F41" s="13"/>
      <c r="G41" s="13"/>
      <c r="I41" s="1"/>
    </row>
    <row r="42" spans="1:9" x14ac:dyDescent="0.55000000000000004">
      <c r="A42" s="11"/>
      <c r="B42" s="11"/>
      <c r="C42" s="12"/>
      <c r="D42" s="14"/>
      <c r="E42" s="12"/>
      <c r="F42" s="13"/>
      <c r="G42" s="13"/>
      <c r="I42" s="1"/>
    </row>
    <row r="43" spans="1:9" x14ac:dyDescent="0.55000000000000004">
      <c r="A43" s="11"/>
      <c r="B43" s="11"/>
      <c r="C43" s="12"/>
      <c r="D43" s="14"/>
      <c r="E43" s="12"/>
      <c r="F43" s="13"/>
      <c r="G43" s="13"/>
      <c r="I43" s="1"/>
    </row>
    <row r="44" spans="1:9" x14ac:dyDescent="0.55000000000000004">
      <c r="A44" s="11"/>
      <c r="B44" s="11"/>
      <c r="C44" s="12"/>
      <c r="D44" s="14"/>
      <c r="E44" s="12"/>
      <c r="F44" s="13"/>
      <c r="G44" s="13"/>
      <c r="I44" s="1"/>
    </row>
    <row r="45" spans="1:9" x14ac:dyDescent="0.55000000000000004">
      <c r="A45" s="11"/>
      <c r="B45" s="11"/>
      <c r="C45" s="12"/>
      <c r="D45" s="14"/>
      <c r="E45" s="12"/>
      <c r="F45" s="13"/>
      <c r="G45" s="13"/>
      <c r="I45" s="1"/>
    </row>
    <row r="46" spans="1:9" x14ac:dyDescent="0.55000000000000004">
      <c r="A46" s="11"/>
      <c r="B46" s="11"/>
      <c r="C46" s="12"/>
      <c r="D46" s="14"/>
      <c r="E46" s="12"/>
      <c r="F46" s="13"/>
      <c r="G46" s="13"/>
      <c r="I46" s="1"/>
    </row>
    <row r="47" spans="1:9" x14ac:dyDescent="0.55000000000000004">
      <c r="A47" s="11"/>
      <c r="B47" s="11"/>
      <c r="C47" s="12"/>
      <c r="D47" s="14"/>
      <c r="E47" s="12"/>
      <c r="F47" s="13"/>
      <c r="G47" s="13"/>
      <c r="I47" s="1"/>
    </row>
    <row r="48" spans="1:9" x14ac:dyDescent="0.55000000000000004">
      <c r="A48" s="11"/>
      <c r="B48" s="11"/>
      <c r="C48" s="12"/>
      <c r="D48" s="14"/>
      <c r="E48" s="12"/>
      <c r="F48" s="13"/>
      <c r="G48" s="13"/>
      <c r="I48" s="1"/>
    </row>
    <row r="49" spans="1:9" x14ac:dyDescent="0.55000000000000004">
      <c r="A49" s="11"/>
      <c r="B49" s="11"/>
      <c r="C49" s="12"/>
      <c r="D49" s="14"/>
      <c r="E49" s="12"/>
      <c r="F49" s="13"/>
      <c r="G49" s="13"/>
      <c r="I49" s="1"/>
    </row>
    <row r="50" spans="1:9" x14ac:dyDescent="0.55000000000000004">
      <c r="A50" s="11"/>
      <c r="B50" s="11"/>
      <c r="C50" s="12"/>
      <c r="D50" s="14"/>
      <c r="E50" s="12"/>
      <c r="F50" s="13"/>
      <c r="G50" s="13"/>
      <c r="I50" s="1"/>
    </row>
    <row r="51" spans="1:9" x14ac:dyDescent="0.55000000000000004">
      <c r="A51" s="11"/>
      <c r="B51" s="11"/>
      <c r="C51" s="12"/>
      <c r="D51" s="14"/>
      <c r="E51" s="12"/>
      <c r="F51" s="13"/>
      <c r="G51" s="13"/>
      <c r="I51" s="1"/>
    </row>
    <row r="52" spans="1:9" x14ac:dyDescent="0.55000000000000004">
      <c r="A52" s="11"/>
      <c r="B52" s="11"/>
      <c r="C52" s="12"/>
      <c r="D52" s="14"/>
      <c r="E52" s="12"/>
      <c r="F52" s="13"/>
      <c r="G52" s="13"/>
      <c r="I52" s="1"/>
    </row>
    <row r="53" spans="1:9" x14ac:dyDescent="0.55000000000000004">
      <c r="A53" s="11"/>
      <c r="B53" s="11"/>
      <c r="C53" s="12"/>
      <c r="D53" s="14"/>
      <c r="E53" s="12"/>
      <c r="F53" s="13"/>
      <c r="G53" s="13"/>
      <c r="I53" s="1"/>
    </row>
    <row r="54" spans="1:9" x14ac:dyDescent="0.55000000000000004">
      <c r="A54" s="11"/>
      <c r="B54" s="11"/>
      <c r="C54" s="12"/>
      <c r="D54" s="14"/>
      <c r="E54" s="12"/>
      <c r="F54" s="13"/>
      <c r="G54" s="13"/>
      <c r="I54" s="1"/>
    </row>
    <row r="55" spans="1:9" x14ac:dyDescent="0.55000000000000004">
      <c r="A55" s="11"/>
      <c r="B55" s="11"/>
      <c r="C55" s="12"/>
      <c r="D55" s="14"/>
      <c r="E55" s="12"/>
      <c r="F55" s="13"/>
      <c r="G55" s="13"/>
      <c r="I55" s="1"/>
    </row>
    <row r="56" spans="1:9" x14ac:dyDescent="0.55000000000000004">
      <c r="A56" s="11"/>
      <c r="B56" s="11"/>
      <c r="C56" s="12"/>
      <c r="D56" s="14"/>
      <c r="E56" s="12"/>
      <c r="F56" s="13"/>
      <c r="G56" s="13"/>
      <c r="I56" s="1"/>
    </row>
    <row r="57" spans="1:9" x14ac:dyDescent="0.55000000000000004">
      <c r="A57" s="11"/>
      <c r="B57" s="11"/>
      <c r="C57" s="12"/>
      <c r="D57" s="14"/>
      <c r="E57" s="12"/>
      <c r="F57" s="13"/>
      <c r="G57" s="13"/>
      <c r="I57" s="1"/>
    </row>
    <row r="58" spans="1:9" x14ac:dyDescent="0.55000000000000004">
      <c r="A58" s="11"/>
      <c r="B58" s="11"/>
      <c r="C58" s="12"/>
      <c r="D58" s="14"/>
      <c r="E58" s="12"/>
      <c r="F58" s="13"/>
      <c r="G58" s="13"/>
      <c r="I58" s="1"/>
    </row>
    <row r="59" spans="1:9" x14ac:dyDescent="0.55000000000000004">
      <c r="A59" s="11"/>
      <c r="B59" s="11"/>
      <c r="C59" s="12"/>
      <c r="D59" s="14"/>
      <c r="E59" s="12"/>
      <c r="F59" s="13"/>
      <c r="G59" s="13"/>
      <c r="I59" s="1"/>
    </row>
    <row r="60" spans="1:9" x14ac:dyDescent="0.55000000000000004">
      <c r="A60" s="11"/>
      <c r="B60" s="11"/>
      <c r="C60" s="12"/>
      <c r="D60" s="14"/>
      <c r="E60" s="12"/>
      <c r="F60" s="13"/>
      <c r="G60" s="13"/>
      <c r="I60" s="1"/>
    </row>
    <row r="61" spans="1:9" x14ac:dyDescent="0.55000000000000004">
      <c r="A61" s="11"/>
      <c r="B61" s="11"/>
      <c r="C61" s="12"/>
      <c r="D61" s="14"/>
      <c r="E61" s="12"/>
      <c r="F61" s="13"/>
      <c r="G61" s="13"/>
      <c r="I61" s="1"/>
    </row>
    <row r="62" spans="1:9" x14ac:dyDescent="0.55000000000000004">
      <c r="A62" s="11"/>
      <c r="B62" s="11"/>
      <c r="C62" s="12"/>
      <c r="D62" s="14"/>
      <c r="E62" s="12"/>
      <c r="F62" s="13"/>
      <c r="G62" s="13"/>
      <c r="I62" s="1"/>
    </row>
    <row r="63" spans="1:9" x14ac:dyDescent="0.55000000000000004">
      <c r="A63" s="11"/>
      <c r="B63" s="11"/>
      <c r="C63" s="12"/>
      <c r="D63" s="14"/>
      <c r="E63" s="12"/>
      <c r="F63" s="13"/>
      <c r="G63" s="13"/>
      <c r="I63" s="1"/>
    </row>
    <row r="64" spans="1:9" x14ac:dyDescent="0.55000000000000004">
      <c r="A64" s="11"/>
      <c r="B64" s="11"/>
      <c r="C64" s="12"/>
      <c r="D64" s="14"/>
      <c r="E64" s="12"/>
      <c r="F64" s="13"/>
      <c r="G64" s="13"/>
      <c r="I64" s="1"/>
    </row>
    <row r="65" spans="1:9" x14ac:dyDescent="0.55000000000000004">
      <c r="A65" s="11"/>
      <c r="B65" s="11"/>
      <c r="C65" s="12"/>
      <c r="D65" s="14"/>
      <c r="E65" s="12"/>
      <c r="F65" s="13"/>
      <c r="G65" s="13"/>
      <c r="I65" s="1"/>
    </row>
    <row r="66" spans="1:9" x14ac:dyDescent="0.55000000000000004">
      <c r="A66" s="11"/>
      <c r="B66" s="11"/>
      <c r="C66" s="12"/>
      <c r="D66" s="14"/>
      <c r="E66" s="12"/>
      <c r="F66" s="13"/>
      <c r="G66" s="13"/>
      <c r="I66" s="1"/>
    </row>
    <row r="67" spans="1:9" x14ac:dyDescent="0.55000000000000004">
      <c r="A67" s="11"/>
      <c r="B67" s="11"/>
      <c r="C67" s="12"/>
      <c r="D67" s="14"/>
      <c r="E67" s="12"/>
      <c r="F67" s="13"/>
      <c r="G67" s="13"/>
      <c r="I67" s="1"/>
    </row>
    <row r="68" spans="1:9" x14ac:dyDescent="0.55000000000000004">
      <c r="A68" s="11"/>
      <c r="B68" s="11"/>
      <c r="C68" s="12"/>
      <c r="D68" s="14"/>
      <c r="E68" s="12"/>
      <c r="F68" s="13"/>
      <c r="G68" s="13"/>
      <c r="I68" s="1"/>
    </row>
    <row r="69" spans="1:9" x14ac:dyDescent="0.55000000000000004">
      <c r="A69" s="11"/>
      <c r="B69" s="11"/>
      <c r="C69" s="12"/>
      <c r="D69" s="14"/>
      <c r="E69" s="12"/>
      <c r="F69" s="13"/>
      <c r="G69" s="13"/>
      <c r="I69" s="1"/>
    </row>
    <row r="70" spans="1:9" x14ac:dyDescent="0.55000000000000004">
      <c r="A70" s="11"/>
      <c r="B70" s="11"/>
      <c r="C70" s="12"/>
      <c r="D70" s="14"/>
      <c r="E70" s="12"/>
      <c r="F70" s="13"/>
      <c r="G70" s="13"/>
      <c r="I70" s="1"/>
    </row>
    <row r="71" spans="1:9" x14ac:dyDescent="0.55000000000000004">
      <c r="A71" s="11"/>
      <c r="B71" s="11"/>
      <c r="C71" s="12"/>
      <c r="D71" s="14"/>
      <c r="E71" s="12"/>
      <c r="F71" s="13"/>
      <c r="G71" s="13"/>
      <c r="I71" s="1"/>
    </row>
    <row r="72" spans="1:9" x14ac:dyDescent="0.55000000000000004">
      <c r="A72" s="11"/>
      <c r="B72" s="11"/>
      <c r="C72" s="12"/>
      <c r="D72" s="14"/>
      <c r="E72" s="12"/>
      <c r="F72" s="13"/>
      <c r="G72" s="13"/>
      <c r="I72" s="1"/>
    </row>
    <row r="73" spans="1:9" x14ac:dyDescent="0.55000000000000004">
      <c r="A73" s="11"/>
      <c r="B73" s="11"/>
      <c r="C73" s="12"/>
      <c r="D73" s="14"/>
      <c r="E73" s="12"/>
      <c r="F73" s="13"/>
      <c r="G73" s="13"/>
      <c r="I73" s="1"/>
    </row>
    <row r="74" spans="1:9" x14ac:dyDescent="0.55000000000000004">
      <c r="A74" s="11"/>
      <c r="B74" s="11"/>
      <c r="C74" s="12"/>
      <c r="D74" s="14"/>
      <c r="E74" s="12"/>
      <c r="F74" s="13"/>
      <c r="G74" s="13"/>
      <c r="I74" s="1"/>
    </row>
    <row r="75" spans="1:9" x14ac:dyDescent="0.55000000000000004">
      <c r="A75" s="11"/>
      <c r="B75" s="11"/>
      <c r="C75" s="12"/>
      <c r="D75" s="14"/>
      <c r="E75" s="12"/>
      <c r="F75" s="13"/>
      <c r="G75" s="13"/>
      <c r="I75" s="1"/>
    </row>
    <row r="76" spans="1:9" x14ac:dyDescent="0.55000000000000004">
      <c r="A76" s="11"/>
      <c r="B76" s="11"/>
      <c r="C76" s="12"/>
      <c r="D76" s="14"/>
      <c r="E76" s="12"/>
      <c r="F76" s="13"/>
      <c r="G76" s="13"/>
      <c r="I76" s="1"/>
    </row>
    <row r="77" spans="1:9" x14ac:dyDescent="0.55000000000000004">
      <c r="A77" s="11"/>
      <c r="B77" s="11"/>
      <c r="C77" s="12"/>
      <c r="D77" s="14"/>
      <c r="E77" s="12"/>
      <c r="F77" s="13"/>
      <c r="G77" s="13"/>
      <c r="I77" s="1"/>
    </row>
    <row r="78" spans="1:9" x14ac:dyDescent="0.55000000000000004">
      <c r="A78" s="11"/>
      <c r="B78" s="11"/>
      <c r="C78" s="12"/>
      <c r="D78" s="14"/>
      <c r="E78" s="12"/>
      <c r="F78" s="13"/>
      <c r="G78" s="13"/>
      <c r="I78" s="1"/>
    </row>
    <row r="79" spans="1:9" x14ac:dyDescent="0.55000000000000004">
      <c r="A79" s="11"/>
      <c r="B79" s="11"/>
      <c r="C79" s="12"/>
      <c r="D79" s="14"/>
      <c r="E79" s="12"/>
      <c r="F79" s="13"/>
      <c r="G79" s="13"/>
      <c r="I79" s="1"/>
    </row>
    <row r="80" spans="1:9" x14ac:dyDescent="0.55000000000000004">
      <c r="A80" s="11"/>
      <c r="B80" s="11"/>
      <c r="C80" s="12"/>
      <c r="D80" s="14"/>
      <c r="E80" s="12"/>
      <c r="F80" s="13"/>
      <c r="G80" s="13"/>
      <c r="I80" s="1"/>
    </row>
    <row r="81" spans="1:9" x14ac:dyDescent="0.55000000000000004">
      <c r="A81" s="11"/>
      <c r="B81" s="11"/>
      <c r="C81" s="12"/>
      <c r="D81" s="14"/>
      <c r="E81" s="12"/>
      <c r="F81" s="13"/>
      <c r="G81" s="13"/>
      <c r="I81" s="1"/>
    </row>
    <row r="82" spans="1:9" x14ac:dyDescent="0.55000000000000004">
      <c r="A82" s="11"/>
      <c r="B82" s="11"/>
      <c r="C82" s="12"/>
      <c r="D82" s="14"/>
      <c r="E82" s="12"/>
      <c r="F82" s="13"/>
      <c r="G82" s="13"/>
      <c r="I82" s="1"/>
    </row>
    <row r="83" spans="1:9" x14ac:dyDescent="0.55000000000000004">
      <c r="A83" s="11"/>
      <c r="B83" s="11"/>
      <c r="C83" s="12"/>
      <c r="D83" s="14"/>
      <c r="E83" s="12"/>
      <c r="F83" s="13"/>
      <c r="G83" s="13"/>
      <c r="I83" s="1"/>
    </row>
    <row r="84" spans="1:9" x14ac:dyDescent="0.55000000000000004">
      <c r="A84" s="11"/>
      <c r="B84" s="11"/>
      <c r="C84" s="12"/>
      <c r="D84" s="14"/>
      <c r="E84" s="12"/>
      <c r="F84" s="13"/>
      <c r="G84" s="13"/>
      <c r="I84" s="1"/>
    </row>
    <row r="85" spans="1:9" x14ac:dyDescent="0.55000000000000004">
      <c r="A85" s="11"/>
      <c r="B85" s="11"/>
      <c r="C85" s="12"/>
      <c r="D85" s="14"/>
      <c r="E85" s="12"/>
      <c r="F85" s="13"/>
      <c r="G85" s="13"/>
      <c r="I85" s="1"/>
    </row>
    <row r="86" spans="1:9" x14ac:dyDescent="0.55000000000000004">
      <c r="A86" s="11"/>
      <c r="B86" s="11"/>
      <c r="C86" s="12"/>
      <c r="D86" s="14"/>
      <c r="E86" s="12"/>
      <c r="F86" s="13"/>
      <c r="G86" s="13"/>
      <c r="I86" s="1"/>
    </row>
    <row r="87" spans="1:9" x14ac:dyDescent="0.55000000000000004">
      <c r="A87" s="11"/>
      <c r="B87" s="11"/>
      <c r="C87" s="12"/>
      <c r="D87" s="14"/>
      <c r="E87" s="12"/>
      <c r="F87" s="13"/>
      <c r="G87" s="13"/>
      <c r="I87" s="1"/>
    </row>
    <row r="88" spans="1:9" x14ac:dyDescent="0.55000000000000004">
      <c r="A88" s="11"/>
      <c r="B88" s="11"/>
      <c r="C88" s="12"/>
      <c r="D88" s="14"/>
      <c r="E88" s="12"/>
      <c r="F88" s="13"/>
      <c r="G88" s="13"/>
      <c r="I88" s="1"/>
    </row>
    <row r="89" spans="1:9" x14ac:dyDescent="0.55000000000000004">
      <c r="A89" s="11"/>
      <c r="B89" s="11"/>
      <c r="C89" s="12"/>
      <c r="D89" s="14"/>
      <c r="E89" s="12"/>
      <c r="F89" s="13"/>
      <c r="G89" s="13"/>
      <c r="I89" s="1"/>
    </row>
    <row r="90" spans="1:9" x14ac:dyDescent="0.55000000000000004">
      <c r="A90" s="11"/>
      <c r="B90" s="11"/>
      <c r="C90" s="12"/>
      <c r="D90" s="14"/>
      <c r="E90" s="12"/>
      <c r="F90" s="13"/>
      <c r="G90" s="13"/>
      <c r="I90" s="1"/>
    </row>
    <row r="91" spans="1:9" x14ac:dyDescent="0.55000000000000004">
      <c r="A91" s="11"/>
      <c r="B91" s="11"/>
      <c r="C91" s="12"/>
      <c r="D91" s="14"/>
      <c r="E91" s="12"/>
      <c r="F91" s="13"/>
      <c r="G91" s="13"/>
      <c r="I91" s="1"/>
    </row>
    <row r="92" spans="1:9" x14ac:dyDescent="0.55000000000000004">
      <c r="A92" s="11"/>
      <c r="B92" s="11"/>
      <c r="C92" s="12"/>
      <c r="D92" s="14"/>
      <c r="E92" s="12"/>
      <c r="F92" s="13"/>
      <c r="G92" s="13"/>
      <c r="I92" s="1"/>
    </row>
    <row r="93" spans="1:9" x14ac:dyDescent="0.55000000000000004">
      <c r="A93" s="11"/>
      <c r="B93" s="11"/>
      <c r="C93" s="12"/>
      <c r="D93" s="14"/>
      <c r="E93" s="12"/>
      <c r="F93" s="13"/>
      <c r="G93" s="13"/>
      <c r="I93" s="1"/>
    </row>
    <row r="94" spans="1:9" x14ac:dyDescent="0.55000000000000004">
      <c r="A94" s="11"/>
      <c r="B94" s="11"/>
      <c r="C94" s="12"/>
      <c r="D94" s="14"/>
      <c r="E94" s="12"/>
      <c r="F94" s="13"/>
      <c r="G94" s="13"/>
      <c r="I94" s="1"/>
    </row>
    <row r="95" spans="1:9" x14ac:dyDescent="0.55000000000000004">
      <c r="A95" s="11"/>
      <c r="B95" s="11"/>
      <c r="C95" s="12"/>
      <c r="D95" s="14"/>
      <c r="E95" s="12"/>
      <c r="F95" s="13"/>
      <c r="G95" s="13"/>
      <c r="I95" s="1"/>
    </row>
    <row r="96" spans="1:9" x14ac:dyDescent="0.55000000000000004">
      <c r="A96" s="11"/>
      <c r="B96" s="11"/>
      <c r="C96" s="12"/>
      <c r="D96" s="14"/>
      <c r="E96" s="12"/>
      <c r="F96" s="13"/>
      <c r="G96" s="13"/>
      <c r="I96" s="1"/>
    </row>
    <row r="97" spans="1:9" x14ac:dyDescent="0.55000000000000004">
      <c r="A97" s="11"/>
      <c r="B97" s="11"/>
      <c r="C97" s="12"/>
      <c r="D97" s="14"/>
      <c r="E97" s="12"/>
      <c r="F97" s="13"/>
      <c r="G97" s="13"/>
      <c r="I97" s="1"/>
    </row>
    <row r="98" spans="1:9" x14ac:dyDescent="0.55000000000000004">
      <c r="A98" s="11"/>
      <c r="B98" s="11"/>
      <c r="C98" s="12"/>
      <c r="D98" s="14"/>
      <c r="E98" s="12"/>
      <c r="F98" s="13"/>
      <c r="G98" s="13"/>
      <c r="I98" s="1"/>
    </row>
    <row r="99" spans="1:9" x14ac:dyDescent="0.55000000000000004">
      <c r="A99" s="11"/>
      <c r="B99" s="11"/>
      <c r="C99" s="12"/>
      <c r="D99" s="14"/>
      <c r="E99" s="12"/>
      <c r="F99" s="13"/>
      <c r="G99" s="13"/>
      <c r="I99" s="1"/>
    </row>
    <row r="100" spans="1:9" x14ac:dyDescent="0.55000000000000004">
      <c r="A100" s="11"/>
      <c r="B100" s="11"/>
      <c r="C100" s="12"/>
      <c r="D100" s="14"/>
      <c r="E100" s="12"/>
      <c r="F100" s="13"/>
      <c r="G100" s="13"/>
      <c r="I100" s="1"/>
    </row>
    <row r="101" spans="1:9" x14ac:dyDescent="0.55000000000000004">
      <c r="A101" s="11"/>
      <c r="B101" s="11"/>
      <c r="C101" s="12"/>
      <c r="D101" s="14"/>
      <c r="E101" s="12"/>
      <c r="F101" s="13"/>
      <c r="G101" s="13"/>
      <c r="I101" s="1"/>
    </row>
    <row r="102" spans="1:9" x14ac:dyDescent="0.55000000000000004">
      <c r="A102" s="11"/>
      <c r="B102" s="11"/>
      <c r="C102" s="12"/>
      <c r="D102" s="14"/>
      <c r="E102" s="12"/>
      <c r="F102" s="13"/>
      <c r="G102" s="13"/>
      <c r="I102" s="1"/>
    </row>
    <row r="103" spans="1:9" x14ac:dyDescent="0.55000000000000004">
      <c r="A103" s="11"/>
      <c r="B103" s="11"/>
      <c r="C103" s="12"/>
      <c r="D103" s="14"/>
      <c r="E103" s="12"/>
      <c r="F103" s="13"/>
      <c r="G103" s="13"/>
      <c r="I103" s="1"/>
    </row>
    <row r="104" spans="1:9" x14ac:dyDescent="0.55000000000000004">
      <c r="A104" s="11"/>
      <c r="B104" s="11"/>
      <c r="C104" s="12"/>
      <c r="D104" s="14"/>
      <c r="E104" s="12"/>
      <c r="F104" s="13"/>
      <c r="G104" s="13"/>
      <c r="I104" s="1"/>
    </row>
    <row r="105" spans="1:9" x14ac:dyDescent="0.55000000000000004">
      <c r="A105" s="11"/>
      <c r="B105" s="11"/>
      <c r="C105" s="12"/>
      <c r="D105" s="14"/>
      <c r="E105" s="12"/>
      <c r="F105" s="13"/>
      <c r="G105" s="13"/>
      <c r="I105" s="1"/>
    </row>
    <row r="106" spans="1:9" x14ac:dyDescent="0.55000000000000004">
      <c r="A106" s="11"/>
      <c r="B106" s="11"/>
      <c r="C106" s="12"/>
      <c r="D106" s="14"/>
      <c r="E106" s="12"/>
      <c r="F106" s="13"/>
      <c r="G106" s="13"/>
      <c r="I106" s="1"/>
    </row>
    <row r="107" spans="1:9" x14ac:dyDescent="0.55000000000000004">
      <c r="A107" s="11"/>
      <c r="B107" s="11"/>
      <c r="C107" s="12"/>
      <c r="D107" s="14"/>
      <c r="E107" s="12"/>
      <c r="F107" s="13"/>
      <c r="G107" s="13"/>
      <c r="I107" s="1"/>
    </row>
    <row r="108" spans="1:9" x14ac:dyDescent="0.55000000000000004">
      <c r="A108" s="11"/>
      <c r="B108" s="11"/>
      <c r="C108" s="12"/>
      <c r="D108" s="14"/>
      <c r="E108" s="12"/>
      <c r="F108" s="13"/>
      <c r="G108" s="13"/>
      <c r="I108" s="1"/>
    </row>
    <row r="109" spans="1:9" x14ac:dyDescent="0.55000000000000004">
      <c r="A109" s="11"/>
      <c r="B109" s="11"/>
      <c r="C109" s="12"/>
      <c r="D109" s="14"/>
      <c r="E109" s="12"/>
      <c r="F109" s="13"/>
      <c r="G109" s="13"/>
      <c r="I109" s="1"/>
    </row>
    <row r="110" spans="1:9" x14ac:dyDescent="0.55000000000000004">
      <c r="A110" s="11"/>
      <c r="B110" s="11"/>
      <c r="C110" s="12"/>
      <c r="D110" s="14"/>
      <c r="E110" s="12"/>
      <c r="F110" s="13"/>
      <c r="G110" s="13"/>
      <c r="I110" s="1"/>
    </row>
    <row r="111" spans="1:9" x14ac:dyDescent="0.55000000000000004">
      <c r="A111" s="11"/>
      <c r="B111" s="11"/>
      <c r="C111" s="12"/>
      <c r="D111" s="14"/>
      <c r="E111" s="12"/>
      <c r="F111" s="13"/>
      <c r="G111" s="13"/>
      <c r="I111" s="1"/>
    </row>
    <row r="112" spans="1:9" x14ac:dyDescent="0.55000000000000004">
      <c r="A112" s="11"/>
      <c r="B112" s="11"/>
      <c r="C112" s="12"/>
      <c r="D112" s="14"/>
      <c r="E112" s="12"/>
      <c r="F112" s="13"/>
      <c r="G112" s="13"/>
      <c r="I112" s="1"/>
    </row>
    <row r="113" spans="1:9" x14ac:dyDescent="0.55000000000000004">
      <c r="A113" s="11"/>
      <c r="B113" s="11"/>
      <c r="C113" s="12"/>
      <c r="D113" s="14"/>
      <c r="E113" s="12"/>
      <c r="F113" s="13"/>
      <c r="G113" s="13"/>
      <c r="I113" s="1"/>
    </row>
    <row r="114" spans="1:9" x14ac:dyDescent="0.55000000000000004">
      <c r="A114" s="11"/>
      <c r="B114" s="11"/>
      <c r="C114" s="12"/>
      <c r="D114" s="14"/>
      <c r="E114" s="12"/>
      <c r="F114" s="13"/>
      <c r="G114" s="13"/>
      <c r="I114" s="1"/>
    </row>
    <row r="115" spans="1:9" x14ac:dyDescent="0.55000000000000004">
      <c r="A115" s="11"/>
      <c r="B115" s="11"/>
      <c r="C115" s="12"/>
      <c r="D115" s="14"/>
      <c r="E115" s="12"/>
      <c r="F115" s="13"/>
      <c r="G115" s="13"/>
      <c r="I115" s="1"/>
    </row>
    <row r="116" spans="1:9" x14ac:dyDescent="0.55000000000000004">
      <c r="A116" s="11"/>
      <c r="B116" s="11"/>
      <c r="C116" s="12"/>
      <c r="D116" s="14"/>
      <c r="E116" s="12"/>
      <c r="F116" s="13"/>
      <c r="G116" s="13"/>
      <c r="I116" s="1"/>
    </row>
    <row r="117" spans="1:9" x14ac:dyDescent="0.55000000000000004">
      <c r="A117" s="11"/>
      <c r="B117" s="11"/>
      <c r="C117" s="12"/>
      <c r="D117" s="14"/>
      <c r="E117" s="12"/>
      <c r="F117" s="13"/>
      <c r="G117" s="13"/>
      <c r="I117" s="1"/>
    </row>
    <row r="118" spans="1:9" x14ac:dyDescent="0.55000000000000004">
      <c r="A118" s="11"/>
      <c r="B118" s="11"/>
      <c r="C118" s="12"/>
      <c r="D118" s="14"/>
      <c r="E118" s="12"/>
      <c r="F118" s="13"/>
      <c r="G118" s="13"/>
      <c r="I118" s="1"/>
    </row>
    <row r="119" spans="1:9" x14ac:dyDescent="0.55000000000000004">
      <c r="A119" s="11"/>
      <c r="B119" s="11"/>
      <c r="C119" s="12"/>
      <c r="D119" s="14"/>
      <c r="E119" s="12"/>
      <c r="F119" s="13"/>
      <c r="G119" s="13"/>
      <c r="I119" s="1"/>
    </row>
    <row r="120" spans="1:9" x14ac:dyDescent="0.55000000000000004">
      <c r="A120" s="11"/>
      <c r="B120" s="11"/>
      <c r="C120" s="12"/>
      <c r="D120" s="14"/>
      <c r="E120" s="12"/>
      <c r="F120" s="13"/>
      <c r="G120" s="13"/>
      <c r="I120" s="1"/>
    </row>
    <row r="121" spans="1:9" x14ac:dyDescent="0.55000000000000004">
      <c r="A121" s="11"/>
      <c r="B121" s="11"/>
      <c r="C121" s="12"/>
      <c r="D121" s="14"/>
      <c r="E121" s="12"/>
      <c r="F121" s="13"/>
      <c r="G121" s="13"/>
      <c r="I121" s="1"/>
    </row>
    <row r="122" spans="1:9" x14ac:dyDescent="0.55000000000000004">
      <c r="A122" s="11"/>
      <c r="B122" s="11"/>
      <c r="C122" s="12"/>
      <c r="D122" s="14"/>
      <c r="E122" s="12"/>
      <c r="F122" s="13"/>
      <c r="G122" s="13"/>
      <c r="I122" s="1"/>
    </row>
    <row r="123" spans="1:9" x14ac:dyDescent="0.55000000000000004">
      <c r="A123" s="11"/>
      <c r="B123" s="11"/>
      <c r="C123" s="12"/>
      <c r="D123" s="14"/>
      <c r="E123" s="12"/>
      <c r="F123" s="13"/>
      <c r="G123" s="13"/>
      <c r="I123" s="1"/>
    </row>
    <row r="124" spans="1:9" x14ac:dyDescent="0.55000000000000004">
      <c r="A124" s="11"/>
      <c r="B124" s="11"/>
      <c r="C124" s="12"/>
      <c r="D124" s="14"/>
      <c r="E124" s="12"/>
      <c r="F124" s="13"/>
      <c r="G124" s="13"/>
      <c r="I124" s="1"/>
    </row>
    <row r="125" spans="1:9" x14ac:dyDescent="0.55000000000000004">
      <c r="A125" s="11"/>
      <c r="B125" s="11"/>
      <c r="C125" s="12"/>
      <c r="D125" s="14"/>
      <c r="E125" s="12"/>
      <c r="F125" s="13"/>
      <c r="G125" s="13"/>
      <c r="I125" s="1"/>
    </row>
    <row r="126" spans="1:9" x14ac:dyDescent="0.55000000000000004">
      <c r="A126" s="11"/>
      <c r="B126" s="11"/>
      <c r="C126" s="12"/>
      <c r="D126" s="14"/>
      <c r="E126" s="12"/>
      <c r="F126" s="13"/>
      <c r="G126" s="13"/>
      <c r="I126" s="1"/>
    </row>
    <row r="127" spans="1:9" x14ac:dyDescent="0.55000000000000004">
      <c r="A127" s="11"/>
      <c r="B127" s="11"/>
      <c r="C127" s="12"/>
      <c r="D127" s="14"/>
      <c r="E127" s="12"/>
      <c r="F127" s="13"/>
      <c r="G127" s="13"/>
      <c r="I127" s="1"/>
    </row>
    <row r="128" spans="1:9" x14ac:dyDescent="0.55000000000000004">
      <c r="A128" s="11"/>
      <c r="B128" s="11"/>
      <c r="C128" s="12"/>
      <c r="D128" s="14"/>
      <c r="E128" s="12"/>
      <c r="F128" s="13"/>
      <c r="G128" s="13"/>
      <c r="I128" s="1"/>
    </row>
    <row r="129" spans="1:9" x14ac:dyDescent="0.55000000000000004">
      <c r="A129" s="11"/>
      <c r="B129" s="11"/>
      <c r="C129" s="12"/>
      <c r="D129" s="14"/>
      <c r="E129" s="12"/>
      <c r="F129" s="13"/>
      <c r="G129" s="13"/>
      <c r="I129" s="1"/>
    </row>
    <row r="130" spans="1:9" x14ac:dyDescent="0.55000000000000004">
      <c r="A130" s="11"/>
      <c r="B130" s="11"/>
      <c r="C130" s="12"/>
      <c r="D130" s="14"/>
      <c r="E130" s="12"/>
      <c r="F130" s="13"/>
      <c r="G130" s="13"/>
      <c r="I130" s="1"/>
    </row>
    <row r="131" spans="1:9" x14ac:dyDescent="0.55000000000000004">
      <c r="A131" s="11"/>
      <c r="B131" s="11"/>
      <c r="C131" s="12"/>
      <c r="D131" s="14"/>
      <c r="E131" s="12"/>
      <c r="F131" s="13"/>
      <c r="G131" s="13"/>
      <c r="I131" s="1"/>
    </row>
    <row r="132" spans="1:9" x14ac:dyDescent="0.55000000000000004">
      <c r="A132" s="11"/>
      <c r="B132" s="11"/>
      <c r="C132" s="12"/>
      <c r="D132" s="14"/>
      <c r="E132" s="12"/>
      <c r="F132" s="13"/>
      <c r="G132" s="13"/>
      <c r="I132" s="1"/>
    </row>
    <row r="133" spans="1:9" x14ac:dyDescent="0.55000000000000004">
      <c r="A133" s="11"/>
      <c r="B133" s="11"/>
      <c r="C133" s="12"/>
      <c r="D133" s="14"/>
      <c r="E133" s="12"/>
      <c r="F133" s="13"/>
      <c r="G133" s="13"/>
      <c r="I133" s="1"/>
    </row>
    <row r="134" spans="1:9" x14ac:dyDescent="0.55000000000000004">
      <c r="A134" s="11"/>
      <c r="B134" s="11"/>
      <c r="C134" s="12"/>
      <c r="D134" s="14"/>
      <c r="E134" s="12"/>
      <c r="F134" s="13"/>
      <c r="G134" s="13"/>
      <c r="I134" s="1"/>
    </row>
    <row r="135" spans="1:9" x14ac:dyDescent="0.55000000000000004">
      <c r="A135" s="11"/>
      <c r="B135" s="11"/>
      <c r="C135" s="12"/>
      <c r="D135" s="14"/>
      <c r="E135" s="12"/>
      <c r="F135" s="13"/>
      <c r="G135" s="13"/>
      <c r="I135" s="1"/>
    </row>
    <row r="136" spans="1:9" x14ac:dyDescent="0.55000000000000004">
      <c r="A136" s="11"/>
      <c r="B136" s="11"/>
      <c r="C136" s="12"/>
      <c r="D136" s="14"/>
      <c r="E136" s="12"/>
      <c r="F136" s="13"/>
      <c r="G136" s="13"/>
      <c r="I136" s="1"/>
    </row>
    <row r="137" spans="1:9" x14ac:dyDescent="0.55000000000000004">
      <c r="A137" s="11"/>
      <c r="B137" s="11"/>
      <c r="C137" s="12"/>
      <c r="D137" s="14"/>
      <c r="E137" s="12"/>
      <c r="F137" s="13"/>
      <c r="G137" s="13"/>
      <c r="I137" s="1"/>
    </row>
    <row r="138" spans="1:9" x14ac:dyDescent="0.55000000000000004">
      <c r="A138" s="11"/>
      <c r="B138" s="11"/>
      <c r="C138" s="12"/>
      <c r="D138" s="14"/>
      <c r="E138" s="12"/>
      <c r="F138" s="13"/>
      <c r="G138" s="13"/>
      <c r="I138" s="1"/>
    </row>
    <row r="139" spans="1:9" x14ac:dyDescent="0.55000000000000004">
      <c r="A139" s="11"/>
      <c r="B139" s="11"/>
      <c r="C139" s="12"/>
      <c r="D139" s="14"/>
      <c r="E139" s="12"/>
      <c r="F139" s="13"/>
      <c r="G139" s="13"/>
      <c r="I139" s="1"/>
    </row>
    <row r="140" spans="1:9" x14ac:dyDescent="0.55000000000000004">
      <c r="A140" s="11"/>
      <c r="B140" s="11"/>
      <c r="C140" s="12"/>
      <c r="D140" s="14"/>
      <c r="E140" s="12"/>
      <c r="F140" s="13"/>
      <c r="G140" s="13"/>
      <c r="I140" s="1"/>
    </row>
    <row r="141" spans="1:9" x14ac:dyDescent="0.55000000000000004">
      <c r="A141" s="11"/>
      <c r="B141" s="11"/>
      <c r="C141" s="12"/>
      <c r="D141" s="14"/>
      <c r="E141" s="12"/>
      <c r="F141" s="13"/>
      <c r="G141" s="13"/>
      <c r="I141" s="1"/>
    </row>
    <row r="142" spans="1:9" x14ac:dyDescent="0.55000000000000004">
      <c r="A142" s="11"/>
      <c r="B142" s="11"/>
      <c r="C142" s="12"/>
      <c r="D142" s="14"/>
      <c r="E142" s="12"/>
      <c r="F142" s="13"/>
      <c r="G142" s="13"/>
      <c r="I142" s="1"/>
    </row>
    <row r="143" spans="1:9" x14ac:dyDescent="0.55000000000000004">
      <c r="A143" s="11"/>
      <c r="B143" s="11"/>
      <c r="C143" s="12"/>
      <c r="D143" s="14"/>
      <c r="E143" s="12"/>
      <c r="F143" s="13"/>
      <c r="G143" s="13"/>
      <c r="I143" s="1"/>
    </row>
    <row r="144" spans="1:9" x14ac:dyDescent="0.55000000000000004">
      <c r="A144" s="11"/>
      <c r="B144" s="11"/>
      <c r="C144" s="12"/>
      <c r="D144" s="14"/>
      <c r="E144" s="12"/>
      <c r="F144" s="13"/>
      <c r="G144" s="13"/>
      <c r="I144" s="1"/>
    </row>
    <row r="145" spans="1:9" x14ac:dyDescent="0.55000000000000004">
      <c r="A145" s="11"/>
      <c r="B145" s="11"/>
      <c r="C145" s="12"/>
      <c r="D145" s="14"/>
      <c r="E145" s="12"/>
      <c r="F145" s="13"/>
      <c r="G145" s="13"/>
      <c r="I145" s="1"/>
    </row>
    <row r="146" spans="1:9" x14ac:dyDescent="0.55000000000000004">
      <c r="A146" s="11"/>
      <c r="B146" s="11"/>
      <c r="C146" s="12"/>
      <c r="D146" s="14"/>
      <c r="E146" s="12"/>
      <c r="F146" s="13"/>
      <c r="G146" s="13"/>
      <c r="I146" s="1"/>
    </row>
    <row r="147" spans="1:9" x14ac:dyDescent="0.55000000000000004">
      <c r="A147" s="11"/>
      <c r="B147" s="11"/>
      <c r="C147" s="12"/>
      <c r="D147" s="14"/>
      <c r="E147" s="12"/>
      <c r="F147" s="13"/>
      <c r="G147" s="13"/>
      <c r="I147" s="1"/>
    </row>
    <row r="148" spans="1:9" x14ac:dyDescent="0.55000000000000004">
      <c r="A148" s="11"/>
      <c r="B148" s="11"/>
      <c r="C148" s="12"/>
      <c r="D148" s="14"/>
      <c r="E148" s="12"/>
      <c r="F148" s="13"/>
      <c r="G148" s="13"/>
      <c r="I148" s="1"/>
    </row>
    <row r="149" spans="1:9" x14ac:dyDescent="0.55000000000000004">
      <c r="A149" s="11"/>
      <c r="B149" s="11"/>
      <c r="C149" s="12"/>
      <c r="D149" s="14"/>
      <c r="E149" s="12"/>
      <c r="F149" s="13"/>
      <c r="G149" s="13"/>
      <c r="I149" s="1"/>
    </row>
    <row r="150" spans="1:9" x14ac:dyDescent="0.55000000000000004">
      <c r="A150" s="11"/>
      <c r="B150" s="11"/>
      <c r="C150" s="12"/>
      <c r="D150" s="14"/>
      <c r="E150" s="12"/>
      <c r="F150" s="13"/>
      <c r="G150" s="13"/>
      <c r="I150" s="1"/>
    </row>
    <row r="151" spans="1:9" x14ac:dyDescent="0.55000000000000004">
      <c r="A151" s="11"/>
      <c r="B151" s="11"/>
      <c r="C151" s="12"/>
      <c r="D151" s="14"/>
      <c r="E151" s="12"/>
      <c r="F151" s="13"/>
      <c r="G151" s="13"/>
      <c r="I151" s="1"/>
    </row>
    <row r="152" spans="1:9" x14ac:dyDescent="0.55000000000000004">
      <c r="A152" s="11"/>
      <c r="B152" s="11"/>
      <c r="C152" s="12"/>
      <c r="D152" s="14"/>
      <c r="E152" s="12"/>
      <c r="F152" s="13"/>
      <c r="G152" s="13"/>
      <c r="I152" s="1"/>
    </row>
    <row r="153" spans="1:9" x14ac:dyDescent="0.55000000000000004">
      <c r="A153" s="11"/>
      <c r="B153" s="11"/>
      <c r="C153" s="12"/>
      <c r="D153" s="14"/>
      <c r="E153" s="12"/>
      <c r="F153" s="13"/>
      <c r="G153" s="13"/>
      <c r="I153" s="1"/>
    </row>
    <row r="154" spans="1:9" x14ac:dyDescent="0.55000000000000004">
      <c r="A154" s="11"/>
      <c r="B154" s="11"/>
      <c r="C154" s="12"/>
      <c r="D154" s="14"/>
      <c r="E154" s="12"/>
      <c r="F154" s="13"/>
      <c r="G154" s="13"/>
      <c r="I154" s="1"/>
    </row>
    <row r="155" spans="1:9" x14ac:dyDescent="0.55000000000000004">
      <c r="A155" s="11"/>
      <c r="B155" s="11"/>
      <c r="C155" s="12"/>
      <c r="D155" s="14"/>
      <c r="E155" s="12"/>
      <c r="F155" s="13"/>
      <c r="G155" s="13"/>
      <c r="I155" s="1"/>
    </row>
    <row r="156" spans="1:9" x14ac:dyDescent="0.55000000000000004">
      <c r="A156" s="11"/>
      <c r="B156" s="11"/>
      <c r="C156" s="12"/>
      <c r="D156" s="14"/>
      <c r="E156" s="12"/>
      <c r="F156" s="13"/>
      <c r="G156" s="13"/>
      <c r="I156" s="1"/>
    </row>
    <row r="157" spans="1:9" x14ac:dyDescent="0.55000000000000004">
      <c r="A157" s="11"/>
      <c r="B157" s="11"/>
      <c r="C157" s="12"/>
      <c r="D157" s="14"/>
      <c r="E157" s="12"/>
      <c r="F157" s="13"/>
      <c r="G157" s="13"/>
      <c r="I157" s="1"/>
    </row>
    <row r="158" spans="1:9" x14ac:dyDescent="0.55000000000000004">
      <c r="A158" s="11"/>
      <c r="B158" s="11"/>
      <c r="C158" s="12"/>
      <c r="D158" s="14"/>
      <c r="E158" s="12"/>
      <c r="F158" s="13"/>
      <c r="G158" s="13"/>
      <c r="I158" s="1"/>
    </row>
    <row r="159" spans="1:9" x14ac:dyDescent="0.55000000000000004">
      <c r="A159" s="11"/>
      <c r="B159" s="11"/>
      <c r="C159" s="12"/>
      <c r="D159" s="14"/>
      <c r="E159" s="12"/>
      <c r="F159" s="13"/>
      <c r="G159" s="13"/>
      <c r="I159" s="1"/>
    </row>
    <row r="160" spans="1:9" x14ac:dyDescent="0.55000000000000004">
      <c r="A160" s="11"/>
      <c r="B160" s="11"/>
      <c r="C160" s="12"/>
      <c r="D160" s="14"/>
      <c r="E160" s="12"/>
      <c r="F160" s="13"/>
      <c r="G160" s="13"/>
      <c r="I160" s="1"/>
    </row>
    <row r="161" spans="1:9" x14ac:dyDescent="0.55000000000000004">
      <c r="A161" s="11"/>
      <c r="B161" s="11"/>
      <c r="C161" s="12"/>
      <c r="D161" s="14"/>
      <c r="E161" s="12"/>
      <c r="F161" s="13"/>
      <c r="G161" s="13"/>
      <c r="I161" s="1"/>
    </row>
    <row r="162" spans="1:9" x14ac:dyDescent="0.55000000000000004">
      <c r="A162" s="11"/>
      <c r="B162" s="11"/>
      <c r="C162" s="12"/>
      <c r="D162" s="14"/>
      <c r="E162" s="12"/>
      <c r="F162" s="13"/>
      <c r="G162" s="13"/>
      <c r="I162" s="1"/>
    </row>
    <row r="163" spans="1:9" x14ac:dyDescent="0.55000000000000004">
      <c r="A163" s="11"/>
      <c r="B163" s="11"/>
      <c r="C163" s="12"/>
      <c r="D163" s="14"/>
      <c r="E163" s="12"/>
      <c r="F163" s="13"/>
      <c r="G163" s="13"/>
      <c r="I163" s="1"/>
    </row>
    <row r="164" spans="1:9" x14ac:dyDescent="0.55000000000000004">
      <c r="A164" s="11"/>
      <c r="B164" s="11"/>
      <c r="C164" s="12"/>
      <c r="D164" s="14"/>
      <c r="E164" s="12"/>
      <c r="F164" s="13"/>
      <c r="G164" s="13"/>
      <c r="I164" s="1"/>
    </row>
    <row r="165" spans="1:9" x14ac:dyDescent="0.55000000000000004">
      <c r="A165" s="11"/>
      <c r="B165" s="11"/>
      <c r="C165" s="12"/>
      <c r="D165" s="14"/>
      <c r="E165" s="12"/>
      <c r="F165" s="13"/>
      <c r="G165" s="13"/>
      <c r="I165" s="1"/>
    </row>
    <row r="166" spans="1:9" x14ac:dyDescent="0.55000000000000004">
      <c r="A166" s="11"/>
      <c r="B166" s="11"/>
      <c r="C166" s="12"/>
      <c r="D166" s="14"/>
      <c r="E166" s="12"/>
      <c r="F166" s="13"/>
      <c r="G166" s="13"/>
      <c r="I166" s="1"/>
    </row>
    <row r="167" spans="1:9" x14ac:dyDescent="0.55000000000000004">
      <c r="A167" s="11"/>
      <c r="B167" s="11"/>
      <c r="C167" s="12"/>
      <c r="D167" s="14"/>
      <c r="E167" s="12"/>
      <c r="F167" s="13"/>
      <c r="G167" s="13"/>
      <c r="I167" s="1"/>
    </row>
    <row r="168" spans="1:9" x14ac:dyDescent="0.55000000000000004">
      <c r="A168" s="11"/>
      <c r="B168" s="11"/>
      <c r="C168" s="12"/>
      <c r="D168" s="14"/>
      <c r="E168" s="12"/>
      <c r="F168" s="13"/>
      <c r="G168" s="13"/>
      <c r="I168" s="1"/>
    </row>
    <row r="169" spans="1:9" x14ac:dyDescent="0.55000000000000004">
      <c r="A169" s="11"/>
      <c r="B169" s="11"/>
      <c r="C169" s="12"/>
      <c r="D169" s="14"/>
      <c r="E169" s="12"/>
      <c r="F169" s="13"/>
      <c r="G169" s="13"/>
      <c r="I169" s="1"/>
    </row>
    <row r="170" spans="1:9" x14ac:dyDescent="0.55000000000000004">
      <c r="A170" s="11"/>
      <c r="B170" s="11"/>
      <c r="C170" s="12"/>
      <c r="D170" s="14"/>
      <c r="E170" s="12"/>
      <c r="F170" s="13"/>
      <c r="G170" s="13"/>
      <c r="I170" s="1"/>
    </row>
    <row r="171" spans="1:9" x14ac:dyDescent="0.55000000000000004">
      <c r="A171" s="11"/>
      <c r="B171" s="11"/>
      <c r="C171" s="12"/>
      <c r="D171" s="14"/>
      <c r="E171" s="12"/>
      <c r="F171" s="13"/>
      <c r="G171" s="13"/>
      <c r="I171" s="1"/>
    </row>
    <row r="172" spans="1:9" x14ac:dyDescent="0.55000000000000004">
      <c r="A172" s="11"/>
      <c r="B172" s="11"/>
      <c r="C172" s="12"/>
      <c r="D172" s="14"/>
      <c r="E172" s="12"/>
      <c r="F172" s="13"/>
      <c r="G172" s="13"/>
      <c r="I172" s="1"/>
    </row>
    <row r="173" spans="1:9" x14ac:dyDescent="0.55000000000000004">
      <c r="A173" s="11"/>
      <c r="B173" s="11"/>
      <c r="C173" s="12"/>
      <c r="D173" s="14"/>
      <c r="E173" s="12"/>
      <c r="F173" s="13"/>
      <c r="G173" s="13"/>
      <c r="I173" s="1"/>
    </row>
    <row r="174" spans="1:9" x14ac:dyDescent="0.55000000000000004">
      <c r="A174" s="11"/>
      <c r="B174" s="11"/>
      <c r="C174" s="12"/>
      <c r="D174" s="14"/>
      <c r="E174" s="12"/>
      <c r="F174" s="13"/>
      <c r="G174" s="13"/>
      <c r="I174" s="1"/>
    </row>
    <row r="175" spans="1:9" x14ac:dyDescent="0.55000000000000004">
      <c r="A175" s="11"/>
      <c r="B175" s="11"/>
      <c r="C175" s="12"/>
      <c r="D175" s="14"/>
      <c r="E175" s="12"/>
      <c r="F175" s="13"/>
      <c r="G175" s="13"/>
      <c r="I175" s="1"/>
    </row>
    <row r="176" spans="1:9" x14ac:dyDescent="0.55000000000000004">
      <c r="A176" s="11"/>
      <c r="B176" s="11"/>
      <c r="C176" s="12"/>
      <c r="D176" s="14"/>
      <c r="E176" s="12"/>
      <c r="F176" s="13"/>
      <c r="G176" s="13"/>
      <c r="I176" s="1"/>
    </row>
    <row r="177" spans="1:9" x14ac:dyDescent="0.55000000000000004">
      <c r="A177" s="11"/>
      <c r="B177" s="11"/>
      <c r="C177" s="12"/>
      <c r="D177" s="14"/>
      <c r="E177" s="12"/>
      <c r="F177" s="13"/>
      <c r="G177" s="13"/>
      <c r="I177" s="1"/>
    </row>
    <row r="178" spans="1:9" x14ac:dyDescent="0.55000000000000004">
      <c r="A178" s="11"/>
      <c r="B178" s="11"/>
      <c r="C178" s="12"/>
      <c r="D178" s="14"/>
      <c r="E178" s="12"/>
      <c r="F178" s="13"/>
      <c r="G178" s="13"/>
      <c r="I178" s="1"/>
    </row>
    <row r="179" spans="1:9" x14ac:dyDescent="0.55000000000000004">
      <c r="A179" s="11"/>
      <c r="B179" s="11"/>
      <c r="C179" s="12"/>
      <c r="D179" s="14"/>
      <c r="E179" s="12"/>
      <c r="F179" s="13"/>
      <c r="G179" s="13"/>
      <c r="I179" s="1"/>
    </row>
    <row r="180" spans="1:9" x14ac:dyDescent="0.55000000000000004">
      <c r="A180" s="11"/>
      <c r="B180" s="11"/>
      <c r="C180" s="12"/>
      <c r="D180" s="14"/>
      <c r="E180" s="12"/>
      <c r="F180" s="13"/>
      <c r="G180" s="13"/>
      <c r="I180" s="1"/>
    </row>
    <row r="181" spans="1:9" x14ac:dyDescent="0.55000000000000004">
      <c r="A181" s="11"/>
      <c r="B181" s="11"/>
      <c r="C181" s="12"/>
      <c r="D181" s="14"/>
      <c r="E181" s="12"/>
      <c r="F181" s="13"/>
      <c r="G181" s="13"/>
      <c r="I181" s="1"/>
    </row>
    <row r="182" spans="1:9" x14ac:dyDescent="0.55000000000000004">
      <c r="A182" s="11"/>
      <c r="B182" s="11"/>
      <c r="C182" s="12"/>
      <c r="D182" s="14"/>
      <c r="E182" s="12"/>
      <c r="F182" s="13"/>
      <c r="G182" s="13"/>
      <c r="I182" s="1"/>
    </row>
    <row r="183" spans="1:9" x14ac:dyDescent="0.55000000000000004">
      <c r="A183" s="11"/>
      <c r="B183" s="11"/>
      <c r="C183" s="12"/>
      <c r="D183" s="14"/>
      <c r="E183" s="12"/>
      <c r="F183" s="13"/>
      <c r="G183" s="13"/>
      <c r="I183" s="1"/>
    </row>
    <row r="184" spans="1:9" x14ac:dyDescent="0.55000000000000004">
      <c r="A184" s="11"/>
      <c r="B184" s="11"/>
      <c r="C184" s="12"/>
      <c r="D184" s="14"/>
      <c r="E184" s="12"/>
      <c r="F184" s="13"/>
      <c r="G184" s="13"/>
      <c r="I184" s="1"/>
    </row>
    <row r="185" spans="1:9" x14ac:dyDescent="0.55000000000000004">
      <c r="A185" s="11"/>
      <c r="B185" s="11"/>
      <c r="C185" s="12"/>
      <c r="D185" s="14"/>
      <c r="E185" s="12"/>
      <c r="F185" s="13"/>
      <c r="G185" s="13"/>
      <c r="I185" s="1"/>
    </row>
    <row r="186" spans="1:9" x14ac:dyDescent="0.55000000000000004">
      <c r="A186" s="11"/>
      <c r="B186" s="11"/>
      <c r="C186" s="12"/>
      <c r="D186" s="14"/>
      <c r="E186" s="12"/>
      <c r="F186" s="13"/>
      <c r="G186" s="13"/>
      <c r="I186" s="1"/>
    </row>
    <row r="187" spans="1:9" x14ac:dyDescent="0.55000000000000004">
      <c r="A187" s="11"/>
      <c r="B187" s="11"/>
      <c r="C187" s="12"/>
      <c r="D187" s="14"/>
      <c r="E187" s="12"/>
      <c r="F187" s="13"/>
      <c r="G187" s="13"/>
      <c r="I187" s="1"/>
    </row>
    <row r="188" spans="1:9" x14ac:dyDescent="0.55000000000000004">
      <c r="A188" s="11"/>
      <c r="B188" s="11"/>
      <c r="C188" s="12"/>
      <c r="D188" s="14"/>
      <c r="E188" s="12"/>
      <c r="F188" s="13"/>
      <c r="G188" s="13"/>
      <c r="I188" s="1"/>
    </row>
    <row r="189" spans="1:9" x14ac:dyDescent="0.55000000000000004">
      <c r="A189" s="11"/>
      <c r="B189" s="11"/>
      <c r="C189" s="12"/>
      <c r="D189" s="14"/>
      <c r="E189" s="12"/>
      <c r="F189" s="13"/>
      <c r="G189" s="13"/>
      <c r="I189" s="1"/>
    </row>
    <row r="190" spans="1:9" x14ac:dyDescent="0.55000000000000004">
      <c r="A190" s="11"/>
      <c r="B190" s="11"/>
      <c r="C190" s="12"/>
      <c r="D190" s="14"/>
      <c r="E190" s="12"/>
      <c r="F190" s="13"/>
      <c r="G190" s="13"/>
      <c r="I190" s="1"/>
    </row>
    <row r="191" spans="1:9" x14ac:dyDescent="0.55000000000000004">
      <c r="A191" s="11"/>
      <c r="B191" s="11"/>
      <c r="C191" s="12"/>
      <c r="D191" s="14"/>
      <c r="E191" s="12"/>
      <c r="F191" s="13"/>
      <c r="G191" s="13"/>
      <c r="I191" s="1"/>
    </row>
    <row r="192" spans="1:9" x14ac:dyDescent="0.55000000000000004">
      <c r="A192" s="11"/>
      <c r="B192" s="11"/>
      <c r="C192" s="12"/>
      <c r="D192" s="14"/>
      <c r="E192" s="12"/>
      <c r="F192" s="13"/>
      <c r="G192" s="13"/>
      <c r="I192" s="1"/>
    </row>
    <row r="193" spans="1:9" x14ac:dyDescent="0.55000000000000004">
      <c r="A193" s="11"/>
      <c r="B193" s="11"/>
      <c r="C193" s="12"/>
      <c r="D193" s="14"/>
      <c r="E193" s="12"/>
      <c r="F193" s="13"/>
      <c r="G193" s="13"/>
      <c r="I193" s="1"/>
    </row>
    <row r="194" spans="1:9" x14ac:dyDescent="0.55000000000000004">
      <c r="A194" s="11"/>
      <c r="B194" s="11"/>
      <c r="C194" s="12"/>
      <c r="D194" s="14"/>
      <c r="E194" s="12"/>
      <c r="F194" s="13"/>
      <c r="G194" s="13"/>
      <c r="I194" s="1"/>
    </row>
    <row r="195" spans="1:9" x14ac:dyDescent="0.55000000000000004">
      <c r="A195" s="11"/>
      <c r="B195" s="11"/>
      <c r="C195" s="12"/>
      <c r="D195" s="14"/>
      <c r="E195" s="12"/>
      <c r="F195" s="13"/>
      <c r="G195" s="13"/>
      <c r="I195" s="1"/>
    </row>
    <row r="196" spans="1:9" x14ac:dyDescent="0.55000000000000004">
      <c r="A196" s="11"/>
      <c r="B196" s="11"/>
      <c r="C196" s="12"/>
      <c r="D196" s="14"/>
      <c r="E196" s="12"/>
      <c r="F196" s="13"/>
      <c r="G196" s="13"/>
      <c r="I196" s="1"/>
    </row>
    <row r="197" spans="1:9" x14ac:dyDescent="0.55000000000000004">
      <c r="A197" s="11"/>
      <c r="B197" s="11"/>
      <c r="C197" s="12"/>
      <c r="D197" s="14"/>
      <c r="E197" s="12"/>
      <c r="F197" s="13"/>
      <c r="G197" s="13"/>
      <c r="I197" s="1"/>
    </row>
    <row r="198" spans="1:9" x14ac:dyDescent="0.55000000000000004">
      <c r="A198" s="11"/>
      <c r="B198" s="11"/>
      <c r="C198" s="12"/>
      <c r="D198" s="14"/>
      <c r="E198" s="12"/>
      <c r="F198" s="13"/>
      <c r="G198" s="13"/>
      <c r="I198" s="1"/>
    </row>
    <row r="199" spans="1:9" x14ac:dyDescent="0.55000000000000004">
      <c r="A199" s="11"/>
      <c r="B199" s="11"/>
      <c r="C199" s="12"/>
      <c r="D199" s="14"/>
      <c r="E199" s="12"/>
      <c r="F199" s="13"/>
      <c r="G199" s="13"/>
      <c r="I199" s="1"/>
    </row>
    <row r="200" spans="1:9" x14ac:dyDescent="0.55000000000000004">
      <c r="A200" s="11"/>
      <c r="B200" s="11"/>
      <c r="C200" s="12"/>
      <c r="D200" s="14"/>
      <c r="E200" s="12"/>
      <c r="F200" s="13"/>
      <c r="G200" s="13"/>
      <c r="I200" s="1"/>
    </row>
    <row r="201" spans="1:9" x14ac:dyDescent="0.55000000000000004">
      <c r="A201" s="11"/>
      <c r="B201" s="11"/>
      <c r="C201" s="12"/>
      <c r="D201" s="14"/>
      <c r="E201" s="12"/>
      <c r="F201" s="13"/>
      <c r="G201" s="13"/>
      <c r="I201" s="1"/>
    </row>
    <row r="202" spans="1:9" x14ac:dyDescent="0.55000000000000004">
      <c r="A202" s="11"/>
      <c r="B202" s="11"/>
      <c r="C202" s="12"/>
      <c r="D202" s="14"/>
      <c r="E202" s="12"/>
      <c r="F202" s="13"/>
      <c r="G202" s="13"/>
      <c r="I202" s="1"/>
    </row>
    <row r="203" spans="1:9" x14ac:dyDescent="0.55000000000000004">
      <c r="A203" s="11"/>
      <c r="B203" s="11"/>
      <c r="C203" s="12"/>
      <c r="D203" s="14"/>
      <c r="E203" s="12"/>
      <c r="F203" s="13"/>
      <c r="G203" s="13"/>
      <c r="I203" s="1"/>
    </row>
    <row r="204" spans="1:9" x14ac:dyDescent="0.55000000000000004">
      <c r="A204" s="11"/>
      <c r="B204" s="11"/>
      <c r="C204" s="12"/>
      <c r="D204" s="14"/>
      <c r="E204" s="12"/>
      <c r="F204" s="13"/>
      <c r="G204" s="13"/>
      <c r="I204" s="1"/>
    </row>
    <row r="205" spans="1:9" x14ac:dyDescent="0.55000000000000004">
      <c r="A205" s="11"/>
      <c r="B205" s="11"/>
      <c r="C205" s="12"/>
      <c r="D205" s="14"/>
      <c r="E205" s="12"/>
      <c r="F205" s="13"/>
      <c r="G205" s="13"/>
      <c r="I205" s="1"/>
    </row>
    <row r="206" spans="1:9" x14ac:dyDescent="0.55000000000000004">
      <c r="A206" s="11"/>
      <c r="B206" s="11"/>
      <c r="C206" s="12"/>
      <c r="D206" s="14"/>
      <c r="E206" s="12"/>
      <c r="F206" s="13"/>
      <c r="G206" s="13"/>
      <c r="I206" s="1"/>
    </row>
    <row r="207" spans="1:9" x14ac:dyDescent="0.55000000000000004">
      <c r="A207" s="11"/>
      <c r="B207" s="11"/>
      <c r="C207" s="12"/>
      <c r="D207" s="14"/>
      <c r="E207" s="12"/>
      <c r="F207" s="13"/>
      <c r="G207" s="13"/>
      <c r="I207" s="1"/>
    </row>
    <row r="208" spans="1:9" x14ac:dyDescent="0.55000000000000004">
      <c r="A208" s="11"/>
      <c r="B208" s="11"/>
      <c r="C208" s="12"/>
      <c r="D208" s="14"/>
      <c r="E208" s="12"/>
      <c r="F208" s="13"/>
      <c r="G208" s="13"/>
      <c r="I208" s="1"/>
    </row>
    <row r="209" spans="1:9" x14ac:dyDescent="0.55000000000000004">
      <c r="A209" s="11"/>
      <c r="B209" s="11"/>
      <c r="C209" s="12"/>
      <c r="D209" s="14"/>
      <c r="E209" s="12"/>
      <c r="F209" s="13"/>
      <c r="G209" s="13"/>
      <c r="I209" s="1"/>
    </row>
    <row r="210" spans="1:9" x14ac:dyDescent="0.55000000000000004">
      <c r="A210" s="11"/>
      <c r="B210" s="11"/>
      <c r="C210" s="12"/>
      <c r="D210" s="14"/>
      <c r="E210" s="12"/>
      <c r="F210" s="13"/>
      <c r="G210" s="13"/>
      <c r="I210" s="1"/>
    </row>
    <row r="211" spans="1:9" x14ac:dyDescent="0.55000000000000004">
      <c r="A211" s="11"/>
      <c r="B211" s="11"/>
      <c r="C211" s="12"/>
      <c r="D211" s="14"/>
      <c r="E211" s="12"/>
      <c r="F211" s="13"/>
      <c r="G211" s="13"/>
      <c r="I211" s="1"/>
    </row>
    <row r="212" spans="1:9" x14ac:dyDescent="0.55000000000000004">
      <c r="A212" s="11"/>
      <c r="B212" s="11"/>
      <c r="C212" s="12"/>
      <c r="D212" s="14"/>
      <c r="E212" s="12"/>
      <c r="F212" s="13"/>
      <c r="G212" s="13"/>
      <c r="I212" s="1"/>
    </row>
    <row r="213" spans="1:9" x14ac:dyDescent="0.55000000000000004">
      <c r="A213" s="11"/>
      <c r="B213" s="11"/>
      <c r="C213" s="12"/>
      <c r="D213" s="14"/>
      <c r="E213" s="12"/>
      <c r="F213" s="13"/>
      <c r="G213" s="13"/>
      <c r="I213" s="1"/>
    </row>
    <row r="214" spans="1:9" x14ac:dyDescent="0.55000000000000004">
      <c r="A214" s="11"/>
      <c r="B214" s="11"/>
      <c r="C214" s="12"/>
      <c r="D214" s="14"/>
      <c r="E214" s="12"/>
      <c r="F214" s="13"/>
      <c r="G214" s="13"/>
      <c r="I214" s="1"/>
    </row>
    <row r="215" spans="1:9" x14ac:dyDescent="0.55000000000000004">
      <c r="A215" s="11"/>
      <c r="B215" s="11"/>
      <c r="C215" s="12"/>
      <c r="D215" s="14"/>
      <c r="E215" s="12"/>
      <c r="F215" s="13"/>
      <c r="G215" s="13"/>
      <c r="I215" s="1"/>
    </row>
    <row r="216" spans="1:9" x14ac:dyDescent="0.55000000000000004">
      <c r="A216" s="11"/>
      <c r="B216" s="11"/>
      <c r="C216" s="12"/>
      <c r="D216" s="14"/>
      <c r="E216" s="12"/>
      <c r="F216" s="13"/>
      <c r="G216" s="13"/>
      <c r="I216" s="1"/>
    </row>
    <row r="217" spans="1:9" x14ac:dyDescent="0.55000000000000004">
      <c r="A217" s="11"/>
      <c r="B217" s="11"/>
      <c r="C217" s="12"/>
      <c r="D217" s="14"/>
      <c r="E217" s="12"/>
      <c r="F217" s="13"/>
      <c r="G217" s="13"/>
      <c r="I217" s="1"/>
    </row>
    <row r="218" spans="1:9" x14ac:dyDescent="0.55000000000000004">
      <c r="A218" s="11"/>
      <c r="B218" s="11"/>
      <c r="C218" s="12"/>
      <c r="D218" s="14"/>
      <c r="E218" s="12"/>
      <c r="F218" s="13"/>
      <c r="G218" s="13"/>
      <c r="I218" s="1"/>
    </row>
    <row r="219" spans="1:9" x14ac:dyDescent="0.55000000000000004">
      <c r="A219" s="11"/>
      <c r="B219" s="11"/>
      <c r="C219" s="12"/>
      <c r="D219" s="14"/>
      <c r="E219" s="12"/>
      <c r="F219" s="13"/>
      <c r="G219" s="13"/>
      <c r="I219" s="1"/>
    </row>
    <row r="220" spans="1:9" x14ac:dyDescent="0.55000000000000004">
      <c r="A220" s="11"/>
      <c r="B220" s="11"/>
      <c r="C220" s="12"/>
      <c r="D220" s="14"/>
      <c r="E220" s="12"/>
      <c r="F220" s="13"/>
      <c r="G220" s="13"/>
      <c r="I220" s="1"/>
    </row>
    <row r="221" spans="1:9" x14ac:dyDescent="0.55000000000000004">
      <c r="A221" s="11"/>
      <c r="B221" s="11"/>
      <c r="C221" s="12"/>
      <c r="D221" s="14"/>
      <c r="E221" s="12"/>
      <c r="F221" s="13"/>
      <c r="G221" s="13"/>
      <c r="I221" s="1"/>
    </row>
    <row r="222" spans="1:9" x14ac:dyDescent="0.55000000000000004">
      <c r="A222" s="11"/>
      <c r="B222" s="11"/>
      <c r="C222" s="12"/>
      <c r="D222" s="14"/>
      <c r="E222" s="12"/>
      <c r="F222" s="13"/>
      <c r="G222" s="13"/>
      <c r="I222" s="1"/>
    </row>
    <row r="223" spans="1:9" x14ac:dyDescent="0.55000000000000004">
      <c r="A223" s="11"/>
      <c r="B223" s="11"/>
      <c r="C223" s="12"/>
      <c r="D223" s="14"/>
      <c r="E223" s="12"/>
      <c r="F223" s="13"/>
      <c r="G223" s="13"/>
      <c r="I223" s="1"/>
    </row>
    <row r="224" spans="1:9" x14ac:dyDescent="0.55000000000000004">
      <c r="A224" s="11"/>
      <c r="B224" s="11"/>
      <c r="C224" s="12"/>
      <c r="D224" s="14"/>
      <c r="E224" s="12"/>
      <c r="F224" s="13"/>
      <c r="G224" s="13"/>
      <c r="I224" s="1"/>
    </row>
    <row r="225" spans="1:9" x14ac:dyDescent="0.55000000000000004">
      <c r="A225" s="11"/>
      <c r="B225" s="11"/>
      <c r="C225" s="12"/>
      <c r="D225" s="14"/>
      <c r="E225" s="12"/>
      <c r="F225" s="13"/>
      <c r="G225" s="13"/>
      <c r="I225" s="1"/>
    </row>
    <row r="226" spans="1:9" x14ac:dyDescent="0.55000000000000004">
      <c r="A226" s="11"/>
      <c r="B226" s="11"/>
      <c r="C226" s="12"/>
      <c r="D226" s="14"/>
      <c r="E226" s="12"/>
      <c r="F226" s="13"/>
      <c r="G226" s="13"/>
      <c r="I226" s="1"/>
    </row>
    <row r="227" spans="1:9" x14ac:dyDescent="0.55000000000000004">
      <c r="A227" s="11"/>
      <c r="B227" s="11"/>
      <c r="C227" s="12"/>
      <c r="D227" s="14"/>
      <c r="E227" s="12"/>
      <c r="F227" s="13"/>
      <c r="G227" s="13"/>
      <c r="I227" s="1"/>
    </row>
    <row r="228" spans="1:9" x14ac:dyDescent="0.55000000000000004">
      <c r="A228" s="11"/>
      <c r="B228" s="11"/>
      <c r="C228" s="12"/>
      <c r="D228" s="14"/>
      <c r="E228" s="12"/>
      <c r="F228" s="13"/>
      <c r="G228" s="13"/>
      <c r="I228" s="1"/>
    </row>
    <row r="229" spans="1:9" x14ac:dyDescent="0.55000000000000004">
      <c r="A229" s="11"/>
      <c r="B229" s="11"/>
      <c r="C229" s="12"/>
      <c r="D229" s="14"/>
      <c r="E229" s="12"/>
      <c r="F229" s="13"/>
      <c r="G229" s="13"/>
      <c r="I229" s="1"/>
    </row>
    <row r="230" spans="1:9" x14ac:dyDescent="0.55000000000000004">
      <c r="A230" s="11"/>
      <c r="B230" s="11"/>
      <c r="C230" s="12"/>
      <c r="D230" s="14"/>
      <c r="E230" s="12"/>
      <c r="F230" s="13"/>
      <c r="G230" s="13"/>
      <c r="I230" s="1"/>
    </row>
    <row r="231" spans="1:9" x14ac:dyDescent="0.55000000000000004">
      <c r="A231" s="11"/>
      <c r="B231" s="11"/>
      <c r="C231" s="12"/>
      <c r="D231" s="14"/>
      <c r="E231" s="12"/>
      <c r="F231" s="13"/>
      <c r="G231" s="13"/>
      <c r="I231" s="1"/>
    </row>
    <row r="232" spans="1:9" x14ac:dyDescent="0.55000000000000004">
      <c r="A232" s="11"/>
      <c r="B232" s="11"/>
      <c r="C232" s="12"/>
      <c r="D232" s="14"/>
      <c r="E232" s="12"/>
      <c r="F232" s="13"/>
      <c r="G232" s="13"/>
      <c r="I232" s="1"/>
    </row>
    <row r="233" spans="1:9" x14ac:dyDescent="0.55000000000000004">
      <c r="A233" s="11"/>
      <c r="B233" s="11"/>
      <c r="C233" s="12"/>
      <c r="D233" s="14"/>
      <c r="E233" s="12"/>
      <c r="F233" s="13"/>
      <c r="G233" s="13"/>
      <c r="I233" s="1"/>
    </row>
    <row r="234" spans="1:9" x14ac:dyDescent="0.55000000000000004">
      <c r="A234" s="11"/>
      <c r="B234" s="11"/>
      <c r="C234" s="12"/>
      <c r="D234" s="14"/>
      <c r="E234" s="12"/>
      <c r="F234" s="13"/>
      <c r="G234" s="13"/>
      <c r="I234" s="1"/>
    </row>
    <row r="235" spans="1:9" x14ac:dyDescent="0.55000000000000004">
      <c r="A235" s="11"/>
      <c r="B235" s="11"/>
      <c r="C235" s="12"/>
      <c r="D235" s="14"/>
      <c r="E235" s="12"/>
      <c r="F235" s="13"/>
      <c r="G235" s="13"/>
      <c r="I235" s="1"/>
    </row>
    <row r="236" spans="1:9" x14ac:dyDescent="0.55000000000000004">
      <c r="A236" s="11"/>
      <c r="B236" s="11"/>
      <c r="C236" s="12"/>
      <c r="D236" s="14"/>
      <c r="E236" s="12"/>
      <c r="F236" s="13"/>
      <c r="G236" s="13"/>
      <c r="I236" s="1"/>
    </row>
    <row r="237" spans="1:9" x14ac:dyDescent="0.55000000000000004">
      <c r="A237" s="11"/>
      <c r="B237" s="11"/>
      <c r="C237" s="12"/>
      <c r="D237" s="14"/>
      <c r="E237" s="12"/>
      <c r="F237" s="13"/>
      <c r="G237" s="13"/>
      <c r="I237" s="1"/>
    </row>
    <row r="238" spans="1:9" x14ac:dyDescent="0.55000000000000004">
      <c r="A238" s="11"/>
      <c r="B238" s="11"/>
      <c r="C238" s="12"/>
      <c r="D238" s="14"/>
      <c r="E238" s="12"/>
      <c r="F238" s="13"/>
      <c r="G238" s="13"/>
      <c r="I238" s="1"/>
    </row>
    <row r="239" spans="1:9" x14ac:dyDescent="0.55000000000000004">
      <c r="A239" s="11"/>
      <c r="B239" s="11"/>
      <c r="C239" s="12"/>
      <c r="D239" s="14"/>
      <c r="E239" s="12"/>
      <c r="F239" s="13"/>
      <c r="G239" s="13"/>
      <c r="I239" s="1"/>
    </row>
    <row r="240" spans="1:9" x14ac:dyDescent="0.55000000000000004">
      <c r="A240" s="11"/>
      <c r="B240" s="11"/>
      <c r="C240" s="12"/>
      <c r="D240" s="14"/>
      <c r="E240" s="12"/>
      <c r="F240" s="13"/>
      <c r="G240" s="13"/>
      <c r="I240" s="1"/>
    </row>
    <row r="241" spans="1:9" x14ac:dyDescent="0.55000000000000004">
      <c r="A241" s="11"/>
      <c r="B241" s="11"/>
      <c r="C241" s="12"/>
      <c r="D241" s="14"/>
      <c r="E241" s="12"/>
      <c r="F241" s="13"/>
      <c r="G241" s="13"/>
      <c r="I241" s="1"/>
    </row>
    <row r="242" spans="1:9" x14ac:dyDescent="0.55000000000000004">
      <c r="A242" s="11"/>
      <c r="B242" s="11"/>
      <c r="C242" s="12"/>
      <c r="D242" s="14"/>
      <c r="E242" s="12"/>
      <c r="F242" s="13"/>
      <c r="G242" s="13"/>
      <c r="I242" s="1"/>
    </row>
    <row r="243" spans="1:9" x14ac:dyDescent="0.55000000000000004">
      <c r="A243" s="11"/>
      <c r="B243" s="11"/>
      <c r="C243" s="12"/>
      <c r="D243" s="14"/>
      <c r="E243" s="12"/>
      <c r="F243" s="13"/>
      <c r="G243" s="13"/>
      <c r="I243" s="1"/>
    </row>
    <row r="244" spans="1:9" x14ac:dyDescent="0.55000000000000004">
      <c r="A244" s="11"/>
      <c r="B244" s="11"/>
      <c r="C244" s="12"/>
      <c r="D244" s="14"/>
      <c r="E244" s="12"/>
      <c r="F244" s="13"/>
      <c r="G244" s="13"/>
      <c r="I244" s="1"/>
    </row>
    <row r="245" spans="1:9" x14ac:dyDescent="0.55000000000000004">
      <c r="A245" s="11"/>
      <c r="B245" s="11"/>
      <c r="C245" s="12"/>
      <c r="D245" s="14"/>
      <c r="E245" s="12"/>
      <c r="F245" s="13"/>
      <c r="G245" s="13"/>
      <c r="I245" s="1"/>
    </row>
    <row r="246" spans="1:9" x14ac:dyDescent="0.55000000000000004">
      <c r="A246" s="11"/>
      <c r="B246" s="11"/>
      <c r="C246" s="12"/>
      <c r="D246" s="14"/>
      <c r="E246" s="12"/>
      <c r="F246" s="13"/>
      <c r="G246" s="13"/>
      <c r="I246" s="1"/>
    </row>
    <row r="247" spans="1:9" x14ac:dyDescent="0.55000000000000004">
      <c r="A247" s="11"/>
      <c r="B247" s="11"/>
      <c r="C247" s="12"/>
      <c r="D247" s="14"/>
      <c r="E247" s="12"/>
      <c r="F247" s="13"/>
      <c r="G247" s="13"/>
      <c r="I247" s="1"/>
    </row>
    <row r="248" spans="1:9" x14ac:dyDescent="0.55000000000000004">
      <c r="A248" s="11"/>
      <c r="B248" s="11"/>
      <c r="C248" s="12"/>
      <c r="D248" s="14"/>
      <c r="E248" s="12"/>
      <c r="F248" s="13"/>
      <c r="G248" s="13"/>
      <c r="I248" s="1"/>
    </row>
    <row r="249" spans="1:9" x14ac:dyDescent="0.55000000000000004">
      <c r="A249" s="11"/>
      <c r="B249" s="11"/>
      <c r="C249" s="12"/>
      <c r="D249" s="14"/>
      <c r="E249" s="12"/>
      <c r="F249" s="13"/>
      <c r="G249" s="13"/>
      <c r="I249" s="1"/>
    </row>
    <row r="250" spans="1:9" x14ac:dyDescent="0.55000000000000004">
      <c r="A250" s="11"/>
      <c r="B250" s="11"/>
      <c r="C250" s="12"/>
      <c r="D250" s="14"/>
      <c r="E250" s="12"/>
      <c r="F250" s="13"/>
      <c r="G250" s="13"/>
      <c r="I250" s="1"/>
    </row>
    <row r="251" spans="1:9" x14ac:dyDescent="0.55000000000000004">
      <c r="A251" s="11"/>
      <c r="B251" s="11"/>
      <c r="C251" s="12"/>
      <c r="D251" s="14"/>
      <c r="E251" s="12"/>
      <c r="F251" s="13"/>
      <c r="G251" s="13"/>
      <c r="I251" s="1"/>
    </row>
    <row r="252" spans="1:9" x14ac:dyDescent="0.55000000000000004">
      <c r="A252" s="11"/>
      <c r="B252" s="11"/>
      <c r="C252" s="12"/>
      <c r="D252" s="14"/>
      <c r="E252" s="12"/>
      <c r="F252" s="13"/>
      <c r="G252" s="13"/>
      <c r="I252" s="1"/>
    </row>
    <row r="253" spans="1:9" x14ac:dyDescent="0.55000000000000004">
      <c r="A253" s="11"/>
      <c r="B253" s="11"/>
      <c r="C253" s="12"/>
      <c r="D253" s="14"/>
      <c r="E253" s="12"/>
      <c r="F253" s="13"/>
      <c r="G253" s="13"/>
      <c r="I253" s="1"/>
    </row>
    <row r="254" spans="1:9" x14ac:dyDescent="0.55000000000000004">
      <c r="A254" s="11"/>
      <c r="B254" s="11"/>
      <c r="C254" s="12"/>
      <c r="D254" s="14"/>
      <c r="E254" s="12"/>
      <c r="F254" s="13"/>
      <c r="G254" s="13"/>
      <c r="I254" s="1"/>
    </row>
    <row r="255" spans="1:9" x14ac:dyDescent="0.55000000000000004">
      <c r="A255" s="11"/>
      <c r="B255" s="11"/>
      <c r="C255" s="12"/>
      <c r="D255" s="14"/>
      <c r="E255" s="12"/>
      <c r="F255" s="13"/>
      <c r="G255" s="13"/>
      <c r="I255" s="1"/>
    </row>
    <row r="256" spans="1:9" x14ac:dyDescent="0.55000000000000004">
      <c r="A256" s="11"/>
      <c r="B256" s="11"/>
      <c r="C256" s="12"/>
      <c r="D256" s="14"/>
      <c r="E256" s="12"/>
      <c r="F256" s="13"/>
      <c r="G256" s="13"/>
      <c r="I256" s="1"/>
    </row>
    <row r="257" spans="1:9" x14ac:dyDescent="0.55000000000000004">
      <c r="A257" s="11"/>
      <c r="B257" s="11"/>
      <c r="C257" s="12"/>
      <c r="D257" s="14"/>
      <c r="E257" s="12"/>
      <c r="F257" s="13"/>
      <c r="G257" s="13"/>
      <c r="I257" s="1"/>
    </row>
    <row r="258" spans="1:9" x14ac:dyDescent="0.55000000000000004">
      <c r="A258" s="11"/>
      <c r="B258" s="11"/>
      <c r="C258" s="12"/>
      <c r="D258" s="14"/>
      <c r="E258" s="12"/>
      <c r="F258" s="13"/>
      <c r="G258" s="13"/>
      <c r="I258" s="1"/>
    </row>
    <row r="259" spans="1:9" x14ac:dyDescent="0.55000000000000004">
      <c r="A259" s="11"/>
      <c r="B259" s="11"/>
      <c r="C259" s="12"/>
      <c r="D259" s="14"/>
      <c r="E259" s="12"/>
      <c r="F259" s="13"/>
      <c r="G259" s="13"/>
      <c r="I259" s="1"/>
    </row>
    <row r="260" spans="1:9" x14ac:dyDescent="0.55000000000000004">
      <c r="A260" s="11"/>
      <c r="B260" s="11"/>
      <c r="C260" s="12"/>
      <c r="D260" s="14"/>
      <c r="E260" s="12"/>
      <c r="F260" s="13"/>
      <c r="G260" s="13"/>
      <c r="I260" s="1"/>
    </row>
    <row r="261" spans="1:9" x14ac:dyDescent="0.55000000000000004">
      <c r="A261" s="11"/>
      <c r="B261" s="11"/>
      <c r="C261" s="12"/>
      <c r="D261" s="14"/>
      <c r="E261" s="12"/>
      <c r="F261" s="13"/>
      <c r="G261" s="13"/>
      <c r="I261" s="1"/>
    </row>
    <row r="262" spans="1:9" x14ac:dyDescent="0.55000000000000004">
      <c r="A262" s="11"/>
      <c r="B262" s="11"/>
      <c r="C262" s="12"/>
      <c r="D262" s="14"/>
      <c r="E262" s="12"/>
      <c r="F262" s="13"/>
      <c r="G262" s="13"/>
      <c r="I262" s="1"/>
    </row>
    <row r="263" spans="1:9" x14ac:dyDescent="0.55000000000000004">
      <c r="A263" s="11"/>
      <c r="B263" s="11"/>
      <c r="C263" s="12"/>
      <c r="D263" s="14"/>
      <c r="E263" s="12"/>
      <c r="F263" s="13"/>
      <c r="G263" s="13"/>
      <c r="I263" s="1"/>
    </row>
    <row r="264" spans="1:9" x14ac:dyDescent="0.55000000000000004">
      <c r="A264" s="11"/>
      <c r="B264" s="11"/>
      <c r="C264" s="12"/>
      <c r="D264" s="14"/>
      <c r="E264" s="12"/>
      <c r="F264" s="13"/>
      <c r="G264" s="13"/>
      <c r="I264" s="1"/>
    </row>
    <row r="265" spans="1:9" x14ac:dyDescent="0.55000000000000004">
      <c r="A265" s="11"/>
      <c r="B265" s="11"/>
      <c r="C265" s="12"/>
      <c r="D265" s="14"/>
      <c r="E265" s="12"/>
      <c r="F265" s="13"/>
      <c r="G265" s="13"/>
      <c r="I265" s="1"/>
    </row>
    <row r="266" spans="1:9" x14ac:dyDescent="0.55000000000000004">
      <c r="A266" s="11"/>
      <c r="B266" s="11"/>
      <c r="C266" s="12"/>
      <c r="D266" s="14"/>
      <c r="E266" s="12"/>
      <c r="F266" s="13"/>
      <c r="G266" s="13"/>
      <c r="I266" s="1"/>
    </row>
    <row r="267" spans="1:9" x14ac:dyDescent="0.55000000000000004">
      <c r="A267" s="11"/>
      <c r="B267" s="11"/>
      <c r="C267" s="12"/>
      <c r="D267" s="14"/>
      <c r="E267" s="12"/>
      <c r="F267" s="13"/>
      <c r="G267" s="13"/>
      <c r="I267" s="1"/>
    </row>
    <row r="268" spans="1:9" x14ac:dyDescent="0.55000000000000004">
      <c r="A268" s="11"/>
      <c r="B268" s="11"/>
      <c r="C268" s="12"/>
      <c r="D268" s="14"/>
      <c r="E268" s="12"/>
      <c r="F268" s="13"/>
      <c r="G268" s="13"/>
      <c r="I268" s="1"/>
    </row>
    <row r="269" spans="1:9" x14ac:dyDescent="0.55000000000000004">
      <c r="A269" s="11"/>
      <c r="B269" s="11"/>
      <c r="C269" s="12"/>
      <c r="D269" s="14"/>
      <c r="E269" s="12"/>
      <c r="F269" s="13"/>
      <c r="G269" s="13"/>
      <c r="I269" s="1"/>
    </row>
    <row r="270" spans="1:9" x14ac:dyDescent="0.55000000000000004">
      <c r="A270" s="11"/>
      <c r="B270" s="11"/>
      <c r="C270" s="12"/>
      <c r="D270" s="14"/>
      <c r="E270" s="12"/>
      <c r="F270" s="13"/>
      <c r="G270" s="13"/>
      <c r="I270" s="1"/>
    </row>
    <row r="271" spans="1:9" x14ac:dyDescent="0.55000000000000004">
      <c r="A271" s="11"/>
      <c r="B271" s="11"/>
      <c r="C271" s="12"/>
      <c r="D271" s="14"/>
      <c r="E271" s="12"/>
      <c r="F271" s="13"/>
      <c r="G271" s="13"/>
      <c r="I271" s="1"/>
    </row>
    <row r="272" spans="1:9" x14ac:dyDescent="0.55000000000000004">
      <c r="A272" s="11"/>
      <c r="B272" s="11"/>
      <c r="C272" s="12"/>
      <c r="D272" s="14"/>
      <c r="E272" s="12"/>
      <c r="F272" s="13"/>
      <c r="G272" s="13"/>
      <c r="I272" s="1"/>
    </row>
    <row r="273" spans="1:9" x14ac:dyDescent="0.55000000000000004">
      <c r="A273" s="11"/>
      <c r="B273" s="11"/>
      <c r="C273" s="12"/>
      <c r="D273" s="14"/>
      <c r="E273" s="12"/>
      <c r="F273" s="13"/>
      <c r="G273" s="13"/>
      <c r="I273" s="1"/>
    </row>
    <row r="274" spans="1:9" x14ac:dyDescent="0.55000000000000004">
      <c r="A274" s="11"/>
      <c r="B274" s="11"/>
      <c r="C274" s="12"/>
      <c r="D274" s="14"/>
      <c r="E274" s="12"/>
      <c r="F274" s="13"/>
      <c r="G274" s="13"/>
      <c r="I274" s="1"/>
    </row>
    <row r="275" spans="1:9" x14ac:dyDescent="0.55000000000000004">
      <c r="A275" s="11"/>
      <c r="B275" s="11"/>
      <c r="C275" s="12"/>
      <c r="D275" s="14"/>
      <c r="E275" s="12"/>
      <c r="F275" s="13"/>
      <c r="G275" s="13"/>
      <c r="I275" s="1"/>
    </row>
    <row r="276" spans="1:9" x14ac:dyDescent="0.55000000000000004">
      <c r="A276" s="11"/>
      <c r="B276" s="11"/>
      <c r="C276" s="12"/>
      <c r="D276" s="14"/>
      <c r="E276" s="12"/>
      <c r="F276" s="13"/>
      <c r="G276" s="13"/>
      <c r="I276" s="1"/>
    </row>
    <row r="277" spans="1:9" x14ac:dyDescent="0.55000000000000004">
      <c r="A277" s="11"/>
      <c r="B277" s="11"/>
      <c r="C277" s="12"/>
      <c r="D277" s="14"/>
      <c r="E277" s="12"/>
      <c r="F277" s="13"/>
      <c r="G277" s="13"/>
      <c r="I277" s="1"/>
    </row>
    <row r="278" spans="1:9" x14ac:dyDescent="0.55000000000000004">
      <c r="A278" s="11"/>
      <c r="B278" s="11"/>
      <c r="C278" s="12"/>
      <c r="D278" s="14"/>
      <c r="E278" s="12"/>
      <c r="F278" s="13"/>
      <c r="G278" s="13"/>
      <c r="I278" s="1"/>
    </row>
    <row r="279" spans="1:9" x14ac:dyDescent="0.55000000000000004">
      <c r="A279" s="11"/>
      <c r="B279" s="11"/>
      <c r="C279" s="12"/>
      <c r="D279" s="14"/>
      <c r="E279" s="12"/>
      <c r="F279" s="13"/>
      <c r="G279" s="13"/>
      <c r="I279" s="1"/>
    </row>
    <row r="280" spans="1:9" x14ac:dyDescent="0.55000000000000004">
      <c r="A280" s="11"/>
      <c r="B280" s="11"/>
      <c r="C280" s="12"/>
      <c r="D280" s="14"/>
      <c r="E280" s="12"/>
      <c r="F280" s="13"/>
      <c r="G280" s="13"/>
      <c r="I280" s="1"/>
    </row>
    <row r="281" spans="1:9" x14ac:dyDescent="0.55000000000000004">
      <c r="A281" s="11"/>
      <c r="B281" s="11"/>
      <c r="C281" s="12"/>
      <c r="D281" s="14"/>
      <c r="E281" s="12"/>
      <c r="F281" s="13"/>
      <c r="G281" s="13"/>
      <c r="I281" s="1"/>
    </row>
    <row r="282" spans="1:9" x14ac:dyDescent="0.55000000000000004">
      <c r="A282" s="11"/>
      <c r="B282" s="11"/>
      <c r="C282" s="12"/>
      <c r="D282" s="14"/>
      <c r="E282" s="12"/>
      <c r="F282" s="13"/>
      <c r="G282" s="13"/>
      <c r="I282" s="1"/>
    </row>
    <row r="283" spans="1:9" x14ac:dyDescent="0.55000000000000004">
      <c r="A283" s="11"/>
      <c r="B283" s="11"/>
      <c r="C283" s="12"/>
      <c r="D283" s="14"/>
      <c r="E283" s="12"/>
      <c r="F283" s="13"/>
      <c r="G283" s="13"/>
      <c r="I283" s="1"/>
    </row>
    <row r="284" spans="1:9" x14ac:dyDescent="0.55000000000000004">
      <c r="A284" s="11"/>
      <c r="B284" s="11"/>
      <c r="C284" s="12"/>
      <c r="D284" s="14"/>
      <c r="E284" s="12"/>
      <c r="F284" s="13"/>
      <c r="G284" s="13"/>
      <c r="I284" s="1"/>
    </row>
    <row r="285" spans="1:9" x14ac:dyDescent="0.55000000000000004">
      <c r="A285" s="11"/>
      <c r="B285" s="11"/>
      <c r="C285" s="12"/>
      <c r="D285" s="14"/>
      <c r="E285" s="12"/>
      <c r="F285" s="13"/>
      <c r="G285" s="13"/>
      <c r="I285" s="1"/>
    </row>
    <row r="286" spans="1:9" x14ac:dyDescent="0.55000000000000004">
      <c r="A286" s="11"/>
      <c r="B286" s="11"/>
      <c r="C286" s="12"/>
      <c r="D286" s="14"/>
      <c r="E286" s="12"/>
      <c r="F286" s="13"/>
      <c r="G286" s="13"/>
      <c r="I286" s="1"/>
    </row>
    <row r="287" spans="1:9" x14ac:dyDescent="0.55000000000000004">
      <c r="A287" s="11"/>
      <c r="B287" s="11"/>
      <c r="C287" s="12"/>
      <c r="D287" s="14"/>
      <c r="E287" s="12"/>
      <c r="F287" s="13"/>
      <c r="G287" s="13"/>
      <c r="I287" s="1"/>
    </row>
    <row r="288" spans="1:9" x14ac:dyDescent="0.55000000000000004">
      <c r="A288" s="11"/>
      <c r="B288" s="11"/>
      <c r="C288" s="12"/>
      <c r="D288" s="14"/>
      <c r="E288" s="12"/>
      <c r="F288" s="13"/>
      <c r="G288" s="13"/>
      <c r="I288" s="1"/>
    </row>
    <row r="289" spans="1:9" x14ac:dyDescent="0.55000000000000004">
      <c r="A289" s="11"/>
      <c r="B289" s="11"/>
      <c r="C289" s="12"/>
      <c r="D289" s="14"/>
      <c r="E289" s="12"/>
      <c r="F289" s="13"/>
      <c r="G289" s="13"/>
      <c r="I289" s="1"/>
    </row>
    <row r="290" spans="1:9" x14ac:dyDescent="0.55000000000000004">
      <c r="A290" s="11"/>
      <c r="B290" s="11"/>
      <c r="C290" s="12"/>
      <c r="D290" s="14"/>
      <c r="E290" s="12"/>
      <c r="F290" s="13"/>
      <c r="G290" s="13"/>
      <c r="I290" s="1"/>
    </row>
    <row r="291" spans="1:9" x14ac:dyDescent="0.55000000000000004">
      <c r="A291" s="11"/>
      <c r="B291" s="11"/>
      <c r="C291" s="12"/>
      <c r="D291" s="14"/>
      <c r="E291" s="12"/>
      <c r="F291" s="13"/>
      <c r="G291" s="13"/>
      <c r="I291" s="1"/>
    </row>
    <row r="292" spans="1:9" x14ac:dyDescent="0.55000000000000004">
      <c r="A292" s="11"/>
      <c r="B292" s="11"/>
      <c r="C292" s="12"/>
      <c r="D292" s="14"/>
      <c r="E292" s="12"/>
      <c r="F292" s="13"/>
      <c r="G292" s="13"/>
      <c r="I292" s="1"/>
    </row>
    <row r="293" spans="1:9" x14ac:dyDescent="0.55000000000000004">
      <c r="A293" s="11"/>
      <c r="B293" s="11"/>
      <c r="C293" s="12"/>
      <c r="D293" s="14"/>
      <c r="E293" s="12"/>
      <c r="F293" s="13"/>
      <c r="G293" s="13"/>
      <c r="I293" s="1"/>
    </row>
    <row r="294" spans="1:9" x14ac:dyDescent="0.55000000000000004">
      <c r="A294" s="11"/>
      <c r="B294" s="11"/>
      <c r="C294" s="12"/>
      <c r="D294" s="14"/>
      <c r="E294" s="12"/>
      <c r="F294" s="13"/>
      <c r="G294" s="13"/>
      <c r="I294" s="1"/>
    </row>
    <row r="295" spans="1:9" x14ac:dyDescent="0.55000000000000004">
      <c r="A295" s="11"/>
      <c r="B295" s="11"/>
      <c r="C295" s="12"/>
      <c r="D295" s="14"/>
      <c r="E295" s="12"/>
      <c r="F295" s="13"/>
      <c r="G295" s="13"/>
      <c r="I295" s="1"/>
    </row>
    <row r="296" spans="1:9" x14ac:dyDescent="0.55000000000000004">
      <c r="A296" s="11"/>
      <c r="B296" s="11"/>
      <c r="C296" s="12"/>
      <c r="D296" s="14"/>
      <c r="E296" s="12"/>
      <c r="F296" s="13"/>
      <c r="G296" s="13"/>
      <c r="I296" s="1"/>
    </row>
    <row r="297" spans="1:9" x14ac:dyDescent="0.55000000000000004">
      <c r="A297" s="11"/>
      <c r="B297" s="11"/>
      <c r="C297" s="12"/>
      <c r="D297" s="14"/>
      <c r="E297" s="12"/>
      <c r="F297" s="13"/>
      <c r="G297" s="13"/>
      <c r="I297" s="1"/>
    </row>
    <row r="298" spans="1:9" x14ac:dyDescent="0.55000000000000004">
      <c r="A298" s="11"/>
      <c r="B298" s="11"/>
      <c r="C298" s="12"/>
      <c r="D298" s="14"/>
      <c r="E298" s="12"/>
      <c r="F298" s="13"/>
      <c r="G298" s="13"/>
      <c r="I298" s="1"/>
    </row>
    <row r="299" spans="1:9" x14ac:dyDescent="0.55000000000000004">
      <c r="A299" s="11"/>
      <c r="B299" s="11"/>
      <c r="C299" s="12"/>
      <c r="D299" s="14"/>
      <c r="E299" s="12"/>
      <c r="F299" s="13"/>
      <c r="G299" s="13"/>
      <c r="I299" s="1"/>
    </row>
    <row r="300" spans="1:9" x14ac:dyDescent="0.55000000000000004">
      <c r="A300" s="11"/>
      <c r="B300" s="11"/>
      <c r="C300" s="12"/>
      <c r="D300" s="14"/>
      <c r="E300" s="12"/>
      <c r="F300" s="13"/>
      <c r="G300" s="13"/>
      <c r="I300" s="1"/>
    </row>
    <row r="301" spans="1:9" x14ac:dyDescent="0.55000000000000004">
      <c r="A301" s="11"/>
      <c r="B301" s="11"/>
      <c r="C301" s="12"/>
      <c r="D301" s="14"/>
      <c r="E301" s="12"/>
      <c r="F301" s="13"/>
      <c r="G301" s="13"/>
      <c r="I301" s="1"/>
    </row>
    <row r="302" spans="1:9" x14ac:dyDescent="0.55000000000000004">
      <c r="A302" s="11"/>
      <c r="B302" s="11"/>
      <c r="C302" s="12"/>
      <c r="D302" s="14"/>
      <c r="E302" s="12"/>
      <c r="F302" s="13"/>
      <c r="G302" s="13"/>
      <c r="I302" s="1"/>
    </row>
    <row r="303" spans="1:9" x14ac:dyDescent="0.55000000000000004">
      <c r="A303" s="11"/>
      <c r="B303" s="11"/>
      <c r="C303" s="12"/>
      <c r="D303" s="14"/>
      <c r="E303" s="12"/>
      <c r="F303" s="13"/>
      <c r="G303" s="13"/>
      <c r="I303" s="1"/>
    </row>
    <row r="304" spans="1:9" x14ac:dyDescent="0.55000000000000004">
      <c r="A304" s="11"/>
      <c r="B304" s="11"/>
      <c r="C304" s="12"/>
      <c r="D304" s="14"/>
      <c r="E304" s="12"/>
      <c r="F304" s="13"/>
      <c r="G304" s="13"/>
      <c r="I304" s="1"/>
    </row>
    <row r="305" spans="1:9" x14ac:dyDescent="0.55000000000000004">
      <c r="A305" s="11"/>
      <c r="B305" s="11"/>
      <c r="C305" s="12"/>
      <c r="D305" s="14"/>
      <c r="E305" s="12"/>
      <c r="F305" s="13"/>
      <c r="G305" s="13"/>
      <c r="I305" s="1"/>
    </row>
    <row r="306" spans="1:9" x14ac:dyDescent="0.55000000000000004">
      <c r="A306" s="11"/>
      <c r="B306" s="11"/>
      <c r="C306" s="12"/>
      <c r="D306" s="14"/>
      <c r="E306" s="12"/>
      <c r="F306" s="13"/>
      <c r="G306" s="13"/>
      <c r="I306" s="1"/>
    </row>
    <row r="307" spans="1:9" x14ac:dyDescent="0.55000000000000004">
      <c r="A307" s="11"/>
      <c r="B307" s="11"/>
      <c r="C307" s="12"/>
      <c r="D307" s="14"/>
      <c r="E307" s="12"/>
      <c r="F307" s="13"/>
      <c r="G307" s="13"/>
      <c r="I307" s="1"/>
    </row>
    <row r="308" spans="1:9" x14ac:dyDescent="0.55000000000000004">
      <c r="A308" s="11"/>
      <c r="B308" s="11"/>
      <c r="C308" s="12"/>
      <c r="D308" s="14"/>
      <c r="E308" s="12"/>
      <c r="F308" s="13"/>
      <c r="G308" s="13"/>
      <c r="I308" s="1"/>
    </row>
    <row r="309" spans="1:9" x14ac:dyDescent="0.55000000000000004">
      <c r="A309" s="11"/>
      <c r="B309" s="11"/>
      <c r="C309" s="12"/>
      <c r="D309" s="14"/>
      <c r="E309" s="12"/>
      <c r="F309" s="13"/>
      <c r="G309" s="13"/>
      <c r="I309" s="1"/>
    </row>
    <row r="310" spans="1:9" x14ac:dyDescent="0.55000000000000004">
      <c r="A310" s="11"/>
      <c r="B310" s="11"/>
      <c r="C310" s="12"/>
      <c r="D310" s="14"/>
      <c r="E310" s="12"/>
      <c r="F310" s="13"/>
      <c r="G310" s="13"/>
      <c r="I310" s="1"/>
    </row>
    <row r="311" spans="1:9" x14ac:dyDescent="0.55000000000000004">
      <c r="A311" s="11"/>
      <c r="B311" s="11"/>
      <c r="C311" s="12"/>
      <c r="D311" s="14"/>
      <c r="E311" s="12"/>
      <c r="F311" s="13"/>
      <c r="G311" s="13"/>
      <c r="I311" s="1"/>
    </row>
    <row r="312" spans="1:9" x14ac:dyDescent="0.55000000000000004">
      <c r="A312" s="11"/>
      <c r="B312" s="11"/>
      <c r="C312" s="12"/>
      <c r="D312" s="14"/>
      <c r="E312" s="12"/>
      <c r="F312" s="13"/>
      <c r="G312" s="13"/>
      <c r="I312" s="1"/>
    </row>
    <row r="313" spans="1:9" x14ac:dyDescent="0.55000000000000004">
      <c r="A313" s="11"/>
      <c r="B313" s="11"/>
      <c r="C313" s="12"/>
      <c r="D313" s="14"/>
      <c r="E313" s="12"/>
      <c r="F313" s="13"/>
      <c r="G313" s="13"/>
      <c r="I313" s="1"/>
    </row>
    <row r="314" spans="1:9" x14ac:dyDescent="0.55000000000000004">
      <c r="A314" s="11"/>
      <c r="B314" s="11"/>
      <c r="C314" s="12"/>
      <c r="D314" s="14"/>
      <c r="E314" s="12"/>
      <c r="F314" s="13"/>
      <c r="G314" s="13"/>
      <c r="I314" s="1"/>
    </row>
    <row r="315" spans="1:9" x14ac:dyDescent="0.55000000000000004">
      <c r="A315" s="11"/>
      <c r="B315" s="11"/>
      <c r="C315" s="12"/>
      <c r="D315" s="14"/>
      <c r="E315" s="12"/>
      <c r="F315" s="13"/>
      <c r="G315" s="13"/>
      <c r="I315" s="1"/>
    </row>
    <row r="316" spans="1:9" x14ac:dyDescent="0.55000000000000004">
      <c r="A316" s="11"/>
      <c r="B316" s="11"/>
      <c r="C316" s="12"/>
      <c r="D316" s="14"/>
      <c r="E316" s="12"/>
      <c r="F316" s="13"/>
      <c r="G316" s="13"/>
      <c r="I316" s="1"/>
    </row>
    <row r="317" spans="1:9" x14ac:dyDescent="0.55000000000000004">
      <c r="A317" s="11"/>
      <c r="B317" s="11"/>
      <c r="C317" s="12"/>
      <c r="D317" s="14"/>
      <c r="E317" s="12"/>
      <c r="F317" s="13"/>
      <c r="G317" s="13"/>
      <c r="I317" s="1"/>
    </row>
    <row r="318" spans="1:9" x14ac:dyDescent="0.55000000000000004">
      <c r="A318" s="11"/>
      <c r="B318" s="11"/>
      <c r="C318" s="12"/>
      <c r="D318" s="14"/>
      <c r="E318" s="12"/>
      <c r="F318" s="13"/>
      <c r="G318" s="13"/>
      <c r="I318" s="1"/>
    </row>
    <row r="319" spans="1:9" x14ac:dyDescent="0.55000000000000004">
      <c r="A319" s="11"/>
      <c r="B319" s="11"/>
      <c r="C319" s="12"/>
      <c r="D319" s="14"/>
      <c r="E319" s="12"/>
      <c r="F319" s="13"/>
      <c r="G319" s="13"/>
      <c r="I319" s="1"/>
    </row>
    <row r="320" spans="1:9" x14ac:dyDescent="0.55000000000000004">
      <c r="A320" s="11"/>
      <c r="B320" s="11"/>
      <c r="C320" s="12"/>
      <c r="D320" s="14"/>
      <c r="E320" s="12"/>
      <c r="F320" s="13"/>
      <c r="G320" s="13"/>
      <c r="I320" s="1"/>
    </row>
    <row r="321" spans="1:9" x14ac:dyDescent="0.55000000000000004">
      <c r="A321" s="11"/>
      <c r="B321" s="11"/>
      <c r="C321" s="12"/>
      <c r="D321" s="14"/>
      <c r="E321" s="12"/>
      <c r="F321" s="13"/>
      <c r="G321" s="13"/>
      <c r="I321" s="1"/>
    </row>
    <row r="322" spans="1:9" x14ac:dyDescent="0.55000000000000004">
      <c r="A322" s="11"/>
      <c r="B322" s="11"/>
      <c r="C322" s="12"/>
      <c r="D322" s="14"/>
      <c r="E322" s="12"/>
      <c r="F322" s="13"/>
      <c r="G322" s="13"/>
      <c r="I322" s="1"/>
    </row>
    <row r="323" spans="1:9" x14ac:dyDescent="0.55000000000000004">
      <c r="A323" s="11"/>
      <c r="B323" s="11"/>
      <c r="C323" s="12"/>
      <c r="D323" s="14"/>
      <c r="E323" s="12"/>
      <c r="F323" s="13"/>
      <c r="G323" s="13"/>
      <c r="I323" s="1"/>
    </row>
    <row r="324" spans="1:9" x14ac:dyDescent="0.55000000000000004">
      <c r="A324" s="11"/>
      <c r="B324" s="11"/>
      <c r="C324" s="12"/>
      <c r="D324" s="14"/>
      <c r="E324" s="12"/>
      <c r="F324" s="13"/>
      <c r="G324" s="13"/>
      <c r="I324" s="1"/>
    </row>
    <row r="325" spans="1:9" x14ac:dyDescent="0.55000000000000004">
      <c r="A325" s="11"/>
      <c r="B325" s="11"/>
      <c r="C325" s="12"/>
      <c r="D325" s="14"/>
      <c r="E325" s="12"/>
      <c r="F325" s="13"/>
      <c r="G325" s="13"/>
      <c r="I325" s="1"/>
    </row>
    <row r="326" spans="1:9" x14ac:dyDescent="0.55000000000000004">
      <c r="A326" s="11"/>
      <c r="B326" s="11"/>
      <c r="C326" s="12"/>
      <c r="D326" s="14"/>
      <c r="E326" s="12"/>
      <c r="F326" s="13"/>
      <c r="G326" s="13"/>
      <c r="I326" s="1"/>
    </row>
    <row r="327" spans="1:9" x14ac:dyDescent="0.55000000000000004">
      <c r="A327" s="11"/>
      <c r="B327" s="11"/>
      <c r="C327" s="12"/>
      <c r="D327" s="14"/>
      <c r="E327" s="12"/>
      <c r="F327" s="13"/>
      <c r="G327" s="13"/>
      <c r="I327" s="1"/>
    </row>
    <row r="328" spans="1:9" x14ac:dyDescent="0.55000000000000004">
      <c r="A328" s="11"/>
      <c r="B328" s="11"/>
      <c r="C328" s="12"/>
      <c r="D328" s="14"/>
      <c r="E328" s="12"/>
      <c r="F328" s="13"/>
      <c r="G328" s="13"/>
      <c r="I328" s="1"/>
    </row>
    <row r="329" spans="1:9" x14ac:dyDescent="0.55000000000000004">
      <c r="A329" s="11"/>
      <c r="B329" s="11"/>
      <c r="C329" s="12"/>
      <c r="D329" s="14"/>
      <c r="E329" s="12"/>
      <c r="F329" s="13"/>
      <c r="G329" s="13"/>
      <c r="I329" s="1"/>
    </row>
    <row r="330" spans="1:9" x14ac:dyDescent="0.55000000000000004">
      <c r="A330" s="11"/>
      <c r="B330" s="11"/>
      <c r="C330" s="12"/>
      <c r="D330" s="14"/>
      <c r="E330" s="12"/>
      <c r="F330" s="13"/>
      <c r="G330" s="13"/>
      <c r="I330" s="1"/>
    </row>
    <row r="331" spans="1:9" x14ac:dyDescent="0.55000000000000004">
      <c r="A331" s="11"/>
      <c r="B331" s="11"/>
      <c r="C331" s="12"/>
      <c r="D331" s="14"/>
      <c r="E331" s="12"/>
      <c r="F331" s="13"/>
      <c r="G331" s="13"/>
      <c r="I331" s="1"/>
    </row>
    <row r="332" spans="1:9" x14ac:dyDescent="0.55000000000000004">
      <c r="A332" s="11"/>
      <c r="B332" s="11"/>
      <c r="C332" s="12"/>
      <c r="D332" s="14"/>
      <c r="E332" s="12"/>
      <c r="F332" s="13"/>
      <c r="G332" s="13"/>
      <c r="I332" s="1"/>
    </row>
    <row r="333" spans="1:9" x14ac:dyDescent="0.55000000000000004">
      <c r="A333" s="11"/>
      <c r="B333" s="11"/>
      <c r="C333" s="12"/>
      <c r="D333" s="14"/>
      <c r="E333" s="12"/>
      <c r="F333" s="13"/>
      <c r="G333" s="13"/>
      <c r="I333" s="1"/>
    </row>
    <row r="334" spans="1:9" x14ac:dyDescent="0.55000000000000004">
      <c r="A334" s="11"/>
      <c r="B334" s="11"/>
      <c r="C334" s="12"/>
      <c r="D334" s="14"/>
      <c r="E334" s="12"/>
      <c r="F334" s="13"/>
      <c r="G334" s="13"/>
      <c r="I334" s="1"/>
    </row>
    <row r="335" spans="1:9" x14ac:dyDescent="0.55000000000000004">
      <c r="A335" s="11"/>
      <c r="B335" s="11"/>
      <c r="C335" s="15"/>
      <c r="D335" s="14"/>
      <c r="E335" s="15"/>
      <c r="F335" s="16"/>
      <c r="G335" s="16"/>
    </row>
    <row r="336" spans="1:9" x14ac:dyDescent="0.55000000000000004">
      <c r="A336" s="11"/>
      <c r="B336" s="11"/>
      <c r="C336" s="15"/>
      <c r="D336" s="14"/>
      <c r="E336" s="15"/>
      <c r="F336" s="16"/>
      <c r="G336" s="16"/>
    </row>
    <row r="337" spans="6:7" x14ac:dyDescent="0.55000000000000004">
      <c r="F337" s="16"/>
      <c r="G337" s="16"/>
    </row>
    <row r="338" spans="6:7" x14ac:dyDescent="0.55000000000000004">
      <c r="F338" s="16"/>
      <c r="G338" s="16"/>
    </row>
    <row r="339" spans="6:7" x14ac:dyDescent="0.55000000000000004">
      <c r="F339" s="16"/>
      <c r="G339" s="16"/>
    </row>
    <row r="340" spans="6:7" x14ac:dyDescent="0.55000000000000004">
      <c r="F340" s="16"/>
      <c r="G340" s="16"/>
    </row>
    <row r="341" spans="6:7" x14ac:dyDescent="0.55000000000000004">
      <c r="F341" s="16"/>
      <c r="G341" s="16"/>
    </row>
    <row r="342" spans="6:7" x14ac:dyDescent="0.55000000000000004">
      <c r="F342" s="16"/>
      <c r="G342" s="16"/>
    </row>
    <row r="343" spans="6:7" x14ac:dyDescent="0.55000000000000004">
      <c r="F343" s="16"/>
      <c r="G343" s="16"/>
    </row>
    <row r="344" spans="6:7" x14ac:dyDescent="0.55000000000000004">
      <c r="F344" s="16"/>
      <c r="G344" s="16"/>
    </row>
    <row r="345" spans="6:7" x14ac:dyDescent="0.55000000000000004">
      <c r="F345" s="16"/>
      <c r="G345" s="16"/>
    </row>
    <row r="346" spans="6:7" x14ac:dyDescent="0.55000000000000004">
      <c r="F346" s="16"/>
      <c r="G346" s="16"/>
    </row>
    <row r="347" spans="6:7" x14ac:dyDescent="0.55000000000000004">
      <c r="F347" s="16"/>
      <c r="G347" s="16"/>
    </row>
    <row r="348" spans="6:7" x14ac:dyDescent="0.55000000000000004">
      <c r="F348" s="16"/>
      <c r="G348" s="16"/>
    </row>
    <row r="349" spans="6:7" x14ac:dyDescent="0.55000000000000004">
      <c r="F349" s="16"/>
      <c r="G349" s="16"/>
    </row>
    <row r="350" spans="6:7" x14ac:dyDescent="0.55000000000000004">
      <c r="F350" s="16"/>
      <c r="G350" s="16"/>
    </row>
    <row r="351" spans="6:7" x14ac:dyDescent="0.55000000000000004">
      <c r="F351" s="16"/>
      <c r="G351" s="16"/>
    </row>
    <row r="352" spans="6:7" x14ac:dyDescent="0.55000000000000004">
      <c r="F352" s="16"/>
      <c r="G352" s="16"/>
    </row>
    <row r="353" spans="6:7" x14ac:dyDescent="0.55000000000000004">
      <c r="F353" s="16"/>
      <c r="G353" s="16"/>
    </row>
    <row r="354" spans="6:7" x14ac:dyDescent="0.55000000000000004">
      <c r="F354" s="16"/>
      <c r="G354" s="16"/>
    </row>
    <row r="355" spans="6:7" x14ac:dyDescent="0.55000000000000004">
      <c r="F355" s="16"/>
      <c r="G355" s="16"/>
    </row>
    <row r="356" spans="6:7" x14ac:dyDescent="0.55000000000000004">
      <c r="F356" s="16"/>
      <c r="G356" s="16"/>
    </row>
    <row r="357" spans="6:7" x14ac:dyDescent="0.55000000000000004">
      <c r="F357" s="16"/>
      <c r="G357" s="16"/>
    </row>
    <row r="358" spans="6:7" x14ac:dyDescent="0.55000000000000004">
      <c r="F358" s="16"/>
      <c r="G358" s="16"/>
    </row>
    <row r="359" spans="6:7" x14ac:dyDescent="0.55000000000000004">
      <c r="F359" s="16"/>
      <c r="G359" s="16"/>
    </row>
    <row r="360" spans="6:7" x14ac:dyDescent="0.55000000000000004">
      <c r="F360" s="16"/>
      <c r="G360" s="16"/>
    </row>
    <row r="361" spans="6:7" x14ac:dyDescent="0.55000000000000004">
      <c r="F361" s="16"/>
      <c r="G361" s="16"/>
    </row>
    <row r="362" spans="6:7" x14ac:dyDescent="0.55000000000000004">
      <c r="F362" s="16"/>
      <c r="G362" s="16"/>
    </row>
    <row r="363" spans="6:7" x14ac:dyDescent="0.55000000000000004">
      <c r="F363" s="16"/>
      <c r="G363" s="16"/>
    </row>
    <row r="364" spans="6:7" x14ac:dyDescent="0.55000000000000004">
      <c r="F364" s="16"/>
      <c r="G364" s="16"/>
    </row>
    <row r="365" spans="6:7" x14ac:dyDescent="0.55000000000000004">
      <c r="F365" s="16"/>
      <c r="G365" s="16"/>
    </row>
    <row r="366" spans="6:7" x14ac:dyDescent="0.55000000000000004">
      <c r="F366" s="16"/>
      <c r="G366" s="16"/>
    </row>
    <row r="367" spans="6:7" x14ac:dyDescent="0.55000000000000004">
      <c r="F367" s="16"/>
      <c r="G367" s="16"/>
    </row>
    <row r="368" spans="6:7" x14ac:dyDescent="0.55000000000000004">
      <c r="F368" s="16"/>
      <c r="G368" s="16"/>
    </row>
    <row r="369" spans="6:7" x14ac:dyDescent="0.55000000000000004">
      <c r="F369" s="16"/>
      <c r="G369" s="16"/>
    </row>
    <row r="370" spans="6:7" x14ac:dyDescent="0.55000000000000004">
      <c r="F370" s="16"/>
      <c r="G370" s="16"/>
    </row>
    <row r="371" spans="6:7" x14ac:dyDescent="0.55000000000000004">
      <c r="F371" s="16"/>
      <c r="G371" s="16"/>
    </row>
    <row r="372" spans="6:7" x14ac:dyDescent="0.55000000000000004">
      <c r="F372" s="16"/>
      <c r="G372" s="16"/>
    </row>
    <row r="373" spans="6:7" x14ac:dyDescent="0.55000000000000004">
      <c r="F373" s="16"/>
      <c r="G373" s="16"/>
    </row>
    <row r="374" spans="6:7" x14ac:dyDescent="0.55000000000000004">
      <c r="F374" s="16"/>
      <c r="G374" s="16"/>
    </row>
    <row r="375" spans="6:7" x14ac:dyDescent="0.55000000000000004">
      <c r="F375" s="16"/>
      <c r="G375" s="16"/>
    </row>
    <row r="376" spans="6:7" x14ac:dyDescent="0.55000000000000004">
      <c r="F376" s="16"/>
      <c r="G376" s="16"/>
    </row>
    <row r="377" spans="6:7" x14ac:dyDescent="0.55000000000000004">
      <c r="F377" s="16"/>
      <c r="G377" s="16"/>
    </row>
    <row r="378" spans="6:7" x14ac:dyDescent="0.55000000000000004">
      <c r="F378" s="16"/>
      <c r="G378" s="16"/>
    </row>
    <row r="379" spans="6:7" x14ac:dyDescent="0.55000000000000004">
      <c r="F379" s="16"/>
      <c r="G379" s="16"/>
    </row>
    <row r="380" spans="6:7" x14ac:dyDescent="0.55000000000000004">
      <c r="F380" s="16"/>
      <c r="G380" s="16"/>
    </row>
    <row r="381" spans="6:7" x14ac:dyDescent="0.55000000000000004">
      <c r="F381" s="16"/>
      <c r="G381" s="16"/>
    </row>
    <row r="382" spans="6:7" x14ac:dyDescent="0.55000000000000004">
      <c r="F382" s="16"/>
      <c r="G382" s="16"/>
    </row>
    <row r="383" spans="6:7" x14ac:dyDescent="0.55000000000000004">
      <c r="F383" s="16"/>
      <c r="G383" s="16"/>
    </row>
    <row r="384" spans="6:7" x14ac:dyDescent="0.55000000000000004">
      <c r="F384" s="16"/>
      <c r="G384" s="16"/>
    </row>
    <row r="385" spans="6:7" x14ac:dyDescent="0.55000000000000004">
      <c r="F385" s="16"/>
      <c r="G385" s="16"/>
    </row>
    <row r="386" spans="6:7" x14ac:dyDescent="0.55000000000000004">
      <c r="F386" s="16"/>
      <c r="G386" s="16"/>
    </row>
    <row r="387" spans="6:7" x14ac:dyDescent="0.55000000000000004">
      <c r="F387" s="16"/>
      <c r="G387" s="16"/>
    </row>
    <row r="388" spans="6:7" x14ac:dyDescent="0.55000000000000004">
      <c r="F388" s="16"/>
      <c r="G388" s="16"/>
    </row>
    <row r="389" spans="6:7" x14ac:dyDescent="0.55000000000000004">
      <c r="F389" s="16"/>
      <c r="G389" s="16"/>
    </row>
    <row r="390" spans="6:7" x14ac:dyDescent="0.55000000000000004">
      <c r="F390" s="16"/>
      <c r="G390" s="16"/>
    </row>
    <row r="391" spans="6:7" x14ac:dyDescent="0.55000000000000004">
      <c r="F391" s="16"/>
      <c r="G391" s="16"/>
    </row>
    <row r="392" spans="6:7" x14ac:dyDescent="0.55000000000000004">
      <c r="F392" s="16"/>
      <c r="G392" s="16"/>
    </row>
    <row r="393" spans="6:7" x14ac:dyDescent="0.55000000000000004">
      <c r="F393" s="16"/>
      <c r="G393" s="16"/>
    </row>
    <row r="394" spans="6:7" x14ac:dyDescent="0.55000000000000004">
      <c r="F394" s="16"/>
      <c r="G394" s="16"/>
    </row>
    <row r="395" spans="6:7" x14ac:dyDescent="0.55000000000000004">
      <c r="F395" s="16"/>
      <c r="G395" s="16"/>
    </row>
    <row r="396" spans="6:7" x14ac:dyDescent="0.55000000000000004">
      <c r="F396" s="16"/>
      <c r="G396" s="16"/>
    </row>
    <row r="397" spans="6:7" x14ac:dyDescent="0.55000000000000004">
      <c r="F397" s="16"/>
      <c r="G397" s="16"/>
    </row>
    <row r="398" spans="6:7" x14ac:dyDescent="0.55000000000000004">
      <c r="F398" s="16"/>
      <c r="G398" s="16"/>
    </row>
    <row r="399" spans="6:7" x14ac:dyDescent="0.55000000000000004">
      <c r="F399" s="16"/>
      <c r="G399" s="16"/>
    </row>
    <row r="400" spans="6:7" x14ac:dyDescent="0.55000000000000004">
      <c r="F400" s="16"/>
      <c r="G400" s="16"/>
    </row>
    <row r="401" spans="6:7" x14ac:dyDescent="0.55000000000000004">
      <c r="F401" s="16"/>
      <c r="G401" s="16"/>
    </row>
    <row r="402" spans="6:7" x14ac:dyDescent="0.55000000000000004">
      <c r="F402" s="16"/>
      <c r="G402" s="16"/>
    </row>
    <row r="403" spans="6:7" x14ac:dyDescent="0.55000000000000004">
      <c r="F403" s="16"/>
      <c r="G403" s="16"/>
    </row>
    <row r="404" spans="6:7" x14ac:dyDescent="0.55000000000000004">
      <c r="F404" s="16"/>
      <c r="G404" s="16"/>
    </row>
    <row r="405" spans="6:7" x14ac:dyDescent="0.55000000000000004">
      <c r="F405" s="16"/>
      <c r="G405" s="16"/>
    </row>
    <row r="406" spans="6:7" x14ac:dyDescent="0.55000000000000004">
      <c r="F406" s="16"/>
      <c r="G406" s="16"/>
    </row>
    <row r="407" spans="6:7" x14ac:dyDescent="0.55000000000000004">
      <c r="F407" s="16"/>
      <c r="G407" s="16"/>
    </row>
    <row r="408" spans="6:7" x14ac:dyDescent="0.55000000000000004">
      <c r="F408" s="16"/>
      <c r="G408" s="16"/>
    </row>
    <row r="409" spans="6:7" x14ac:dyDescent="0.55000000000000004">
      <c r="F409" s="16"/>
      <c r="G409" s="16"/>
    </row>
    <row r="410" spans="6:7" x14ac:dyDescent="0.55000000000000004">
      <c r="F410" s="16"/>
      <c r="G410" s="16"/>
    </row>
    <row r="411" spans="6:7" x14ac:dyDescent="0.55000000000000004">
      <c r="F411" s="16"/>
      <c r="G411" s="16"/>
    </row>
    <row r="412" spans="6:7" x14ac:dyDescent="0.55000000000000004">
      <c r="F412" s="16"/>
      <c r="G412" s="16"/>
    </row>
    <row r="413" spans="6:7" x14ac:dyDescent="0.55000000000000004">
      <c r="F413" s="16"/>
      <c r="G413" s="16"/>
    </row>
    <row r="414" spans="6:7" x14ac:dyDescent="0.55000000000000004">
      <c r="F414" s="16"/>
      <c r="G414" s="16"/>
    </row>
    <row r="415" spans="6:7" x14ac:dyDescent="0.55000000000000004">
      <c r="F415" s="16"/>
      <c r="G415" s="16"/>
    </row>
    <row r="416" spans="6:7" x14ac:dyDescent="0.55000000000000004">
      <c r="F416" s="16"/>
      <c r="G416" s="16"/>
    </row>
    <row r="417" spans="6:7" x14ac:dyDescent="0.55000000000000004">
      <c r="F417" s="16"/>
      <c r="G417" s="16"/>
    </row>
    <row r="418" spans="6:7" x14ac:dyDescent="0.55000000000000004">
      <c r="F418" s="16"/>
      <c r="G418" s="16"/>
    </row>
    <row r="419" spans="6:7" x14ac:dyDescent="0.55000000000000004">
      <c r="F419" s="16"/>
      <c r="G419" s="16"/>
    </row>
    <row r="420" spans="6:7" x14ac:dyDescent="0.55000000000000004">
      <c r="F420" s="16"/>
      <c r="G420" s="16"/>
    </row>
    <row r="421" spans="6:7" x14ac:dyDescent="0.55000000000000004">
      <c r="F421" s="16"/>
      <c r="G421" s="16"/>
    </row>
    <row r="422" spans="6:7" x14ac:dyDescent="0.55000000000000004">
      <c r="F422" s="16"/>
      <c r="G422" s="16"/>
    </row>
    <row r="423" spans="6:7" x14ac:dyDescent="0.55000000000000004">
      <c r="F423" s="16"/>
      <c r="G423" s="16"/>
    </row>
    <row r="424" spans="6:7" x14ac:dyDescent="0.55000000000000004">
      <c r="F424" s="16"/>
      <c r="G424" s="16"/>
    </row>
    <row r="425" spans="6:7" x14ac:dyDescent="0.55000000000000004">
      <c r="F425" s="16"/>
      <c r="G425" s="16"/>
    </row>
    <row r="426" spans="6:7" x14ac:dyDescent="0.55000000000000004">
      <c r="F426" s="16"/>
      <c r="G426" s="16"/>
    </row>
    <row r="427" spans="6:7" x14ac:dyDescent="0.55000000000000004">
      <c r="F427" s="16"/>
      <c r="G427" s="16"/>
    </row>
    <row r="428" spans="6:7" x14ac:dyDescent="0.55000000000000004">
      <c r="F428" s="16"/>
      <c r="G428" s="16"/>
    </row>
    <row r="429" spans="6:7" x14ac:dyDescent="0.55000000000000004">
      <c r="F429" s="16"/>
      <c r="G429" s="16"/>
    </row>
    <row r="430" spans="6:7" x14ac:dyDescent="0.55000000000000004">
      <c r="F430" s="16"/>
      <c r="G430" s="16"/>
    </row>
    <row r="431" spans="6:7" x14ac:dyDescent="0.55000000000000004">
      <c r="F431" s="16"/>
      <c r="G431" s="16"/>
    </row>
    <row r="432" spans="6:7" x14ac:dyDescent="0.55000000000000004">
      <c r="F432" s="16"/>
      <c r="G432" s="16"/>
    </row>
    <row r="433" spans="6:7" x14ac:dyDescent="0.55000000000000004">
      <c r="F433" s="16"/>
      <c r="G433" s="16"/>
    </row>
    <row r="434" spans="6:7" x14ac:dyDescent="0.55000000000000004">
      <c r="F434" s="16"/>
      <c r="G434" s="16"/>
    </row>
    <row r="435" spans="6:7" x14ac:dyDescent="0.55000000000000004">
      <c r="F435" s="16"/>
      <c r="G435" s="16"/>
    </row>
    <row r="436" spans="6:7" x14ac:dyDescent="0.55000000000000004">
      <c r="F436" s="16"/>
      <c r="G436" s="16"/>
    </row>
    <row r="437" spans="6:7" x14ac:dyDescent="0.55000000000000004">
      <c r="F437" s="16"/>
      <c r="G437" s="16"/>
    </row>
    <row r="438" spans="6:7" x14ac:dyDescent="0.55000000000000004">
      <c r="F438" s="16"/>
      <c r="G438" s="16"/>
    </row>
    <row r="439" spans="6:7" x14ac:dyDescent="0.55000000000000004">
      <c r="F439" s="16"/>
      <c r="G439" s="16"/>
    </row>
    <row r="440" spans="6:7" x14ac:dyDescent="0.55000000000000004">
      <c r="F440" s="16"/>
      <c r="G440" s="16"/>
    </row>
    <row r="441" spans="6:7" x14ac:dyDescent="0.55000000000000004">
      <c r="F441" s="16"/>
      <c r="G441" s="16"/>
    </row>
    <row r="442" spans="6:7" x14ac:dyDescent="0.55000000000000004">
      <c r="F442" s="16"/>
      <c r="G442" s="16"/>
    </row>
    <row r="443" spans="6:7" x14ac:dyDescent="0.55000000000000004">
      <c r="F443" s="16"/>
      <c r="G443" s="16"/>
    </row>
    <row r="444" spans="6:7" x14ac:dyDescent="0.55000000000000004">
      <c r="F444" s="16"/>
      <c r="G444" s="16"/>
    </row>
    <row r="445" spans="6:7" x14ac:dyDescent="0.55000000000000004">
      <c r="F445" s="16"/>
      <c r="G445" s="16"/>
    </row>
    <row r="446" spans="6:7" x14ac:dyDescent="0.55000000000000004">
      <c r="F446" s="16"/>
      <c r="G446" s="16"/>
    </row>
    <row r="447" spans="6:7" x14ac:dyDescent="0.55000000000000004">
      <c r="F447" s="16"/>
      <c r="G447" s="16"/>
    </row>
    <row r="448" spans="6:7" x14ac:dyDescent="0.55000000000000004">
      <c r="F448" s="16"/>
      <c r="G448" s="16"/>
    </row>
    <row r="449" spans="6:7" x14ac:dyDescent="0.55000000000000004">
      <c r="F449" s="16"/>
      <c r="G449" s="16"/>
    </row>
    <row r="450" spans="6:7" x14ac:dyDescent="0.55000000000000004">
      <c r="F450" s="16"/>
      <c r="G450" s="16"/>
    </row>
    <row r="451" spans="6:7" x14ac:dyDescent="0.55000000000000004">
      <c r="F451" s="16"/>
      <c r="G451" s="16"/>
    </row>
    <row r="452" spans="6:7" x14ac:dyDescent="0.55000000000000004">
      <c r="F452" s="16"/>
      <c r="G452" s="16"/>
    </row>
    <row r="453" spans="6:7" x14ac:dyDescent="0.55000000000000004">
      <c r="F453" s="16"/>
      <c r="G453" s="16"/>
    </row>
    <row r="454" spans="6:7" x14ac:dyDescent="0.55000000000000004">
      <c r="F454" s="16"/>
      <c r="G454" s="16"/>
    </row>
    <row r="455" spans="6:7" x14ac:dyDescent="0.55000000000000004">
      <c r="F455" s="16"/>
      <c r="G455" s="16"/>
    </row>
    <row r="456" spans="6:7" x14ac:dyDescent="0.55000000000000004">
      <c r="F456" s="16"/>
      <c r="G456" s="16"/>
    </row>
    <row r="457" spans="6:7" x14ac:dyDescent="0.55000000000000004">
      <c r="F457" s="16"/>
      <c r="G457" s="16"/>
    </row>
    <row r="458" spans="6:7" x14ac:dyDescent="0.55000000000000004">
      <c r="F458" s="16"/>
      <c r="G458" s="16"/>
    </row>
    <row r="459" spans="6:7" x14ac:dyDescent="0.55000000000000004">
      <c r="F459" s="16"/>
      <c r="G459" s="16"/>
    </row>
    <row r="460" spans="6:7" x14ac:dyDescent="0.55000000000000004">
      <c r="F460" s="16"/>
      <c r="G460" s="16"/>
    </row>
    <row r="461" spans="6:7" x14ac:dyDescent="0.55000000000000004">
      <c r="F461" s="16"/>
      <c r="G461" s="16"/>
    </row>
    <row r="462" spans="6:7" x14ac:dyDescent="0.55000000000000004">
      <c r="F462" s="16"/>
      <c r="G462" s="16"/>
    </row>
    <row r="463" spans="6:7" x14ac:dyDescent="0.55000000000000004">
      <c r="F463" s="16"/>
      <c r="G463" s="16"/>
    </row>
    <row r="464" spans="6:7" x14ac:dyDescent="0.55000000000000004">
      <c r="F464" s="16"/>
      <c r="G464" s="16"/>
    </row>
    <row r="465" spans="6:7" x14ac:dyDescent="0.55000000000000004">
      <c r="F465" s="16"/>
      <c r="G465" s="16"/>
    </row>
    <row r="466" spans="6:7" x14ac:dyDescent="0.55000000000000004">
      <c r="F466" s="16"/>
      <c r="G466" s="16"/>
    </row>
    <row r="467" spans="6:7" x14ac:dyDescent="0.55000000000000004">
      <c r="F467" s="16"/>
      <c r="G467" s="16"/>
    </row>
    <row r="468" spans="6:7" x14ac:dyDescent="0.55000000000000004">
      <c r="F468" s="16"/>
      <c r="G468" s="16"/>
    </row>
    <row r="469" spans="6:7" x14ac:dyDescent="0.55000000000000004">
      <c r="F469" s="16"/>
      <c r="G469" s="16"/>
    </row>
    <row r="470" spans="6:7" x14ac:dyDescent="0.55000000000000004">
      <c r="F470" s="16"/>
      <c r="G470" s="16"/>
    </row>
    <row r="471" spans="6:7" x14ac:dyDescent="0.55000000000000004">
      <c r="F471" s="16"/>
      <c r="G471" s="16"/>
    </row>
    <row r="472" spans="6:7" x14ac:dyDescent="0.55000000000000004">
      <c r="F472" s="16"/>
      <c r="G472" s="16"/>
    </row>
    <row r="473" spans="6:7" x14ac:dyDescent="0.55000000000000004">
      <c r="F473" s="16"/>
      <c r="G473" s="16"/>
    </row>
    <row r="474" spans="6:7" x14ac:dyDescent="0.55000000000000004">
      <c r="F474" s="16"/>
      <c r="G474" s="16"/>
    </row>
    <row r="475" spans="6:7" x14ac:dyDescent="0.55000000000000004">
      <c r="F475" s="16"/>
      <c r="G475" s="16"/>
    </row>
    <row r="476" spans="6:7" x14ac:dyDescent="0.55000000000000004">
      <c r="F476" s="16"/>
      <c r="G476" s="16"/>
    </row>
    <row r="477" spans="6:7" x14ac:dyDescent="0.55000000000000004">
      <c r="F477" s="16"/>
      <c r="G477" s="16"/>
    </row>
    <row r="478" spans="6:7" x14ac:dyDescent="0.55000000000000004">
      <c r="F478" s="16"/>
      <c r="G478" s="16"/>
    </row>
    <row r="479" spans="6:7" x14ac:dyDescent="0.55000000000000004">
      <c r="F479" s="16"/>
      <c r="G479" s="16"/>
    </row>
    <row r="480" spans="6:7" x14ac:dyDescent="0.55000000000000004">
      <c r="F480" s="16"/>
      <c r="G480" s="16"/>
    </row>
    <row r="481" spans="6:7" x14ac:dyDescent="0.55000000000000004">
      <c r="F481" s="16"/>
      <c r="G481" s="16"/>
    </row>
    <row r="482" spans="6:7" x14ac:dyDescent="0.55000000000000004">
      <c r="F482" s="16"/>
      <c r="G482" s="16"/>
    </row>
    <row r="483" spans="6:7" x14ac:dyDescent="0.55000000000000004">
      <c r="F483" s="16"/>
      <c r="G483" s="16"/>
    </row>
    <row r="484" spans="6:7" x14ac:dyDescent="0.55000000000000004">
      <c r="F484" s="16"/>
      <c r="G484" s="16"/>
    </row>
    <row r="485" spans="6:7" x14ac:dyDescent="0.55000000000000004">
      <c r="F485" s="16"/>
      <c r="G485" s="16"/>
    </row>
    <row r="486" spans="6:7" x14ac:dyDescent="0.55000000000000004">
      <c r="F486" s="16"/>
      <c r="G486" s="16"/>
    </row>
    <row r="487" spans="6:7" x14ac:dyDescent="0.55000000000000004">
      <c r="F487" s="16"/>
      <c r="G487" s="16"/>
    </row>
    <row r="488" spans="6:7" x14ac:dyDescent="0.55000000000000004">
      <c r="F488" s="16"/>
      <c r="G488" s="16"/>
    </row>
    <row r="489" spans="6:7" x14ac:dyDescent="0.55000000000000004">
      <c r="F489" s="16"/>
      <c r="G489" s="16"/>
    </row>
    <row r="490" spans="6:7" x14ac:dyDescent="0.55000000000000004">
      <c r="F490" s="16"/>
      <c r="G490" s="16"/>
    </row>
    <row r="491" spans="6:7" x14ac:dyDescent="0.55000000000000004">
      <c r="F491" s="16"/>
      <c r="G491" s="16"/>
    </row>
    <row r="492" spans="6:7" x14ac:dyDescent="0.55000000000000004">
      <c r="F492" s="16"/>
      <c r="G492" s="16"/>
    </row>
    <row r="493" spans="6:7" x14ac:dyDescent="0.55000000000000004">
      <c r="F493" s="16"/>
      <c r="G493" s="16"/>
    </row>
    <row r="494" spans="6:7" x14ac:dyDescent="0.55000000000000004">
      <c r="F494" s="16"/>
      <c r="G494" s="16"/>
    </row>
    <row r="495" spans="6:7" x14ac:dyDescent="0.55000000000000004">
      <c r="F495" s="16"/>
      <c r="G495" s="16"/>
    </row>
    <row r="496" spans="6:7" x14ac:dyDescent="0.55000000000000004">
      <c r="F496" s="16"/>
      <c r="G496" s="16"/>
    </row>
    <row r="497" spans="6:7" x14ac:dyDescent="0.55000000000000004">
      <c r="F497" s="16"/>
      <c r="G497" s="16"/>
    </row>
    <row r="498" spans="6:7" x14ac:dyDescent="0.55000000000000004">
      <c r="F498" s="16"/>
      <c r="G498" s="16"/>
    </row>
    <row r="499" spans="6:7" x14ac:dyDescent="0.55000000000000004">
      <c r="F499" s="16"/>
      <c r="G499" s="16"/>
    </row>
    <row r="500" spans="6:7" x14ac:dyDescent="0.55000000000000004">
      <c r="F500" s="16"/>
      <c r="G500" s="16"/>
    </row>
    <row r="501" spans="6:7" x14ac:dyDescent="0.55000000000000004">
      <c r="F501" s="16"/>
      <c r="G501" s="16"/>
    </row>
    <row r="502" spans="6:7" x14ac:dyDescent="0.55000000000000004">
      <c r="F502" s="16"/>
      <c r="G502" s="16"/>
    </row>
    <row r="503" spans="6:7" x14ac:dyDescent="0.55000000000000004">
      <c r="F503" s="16"/>
      <c r="G503" s="16"/>
    </row>
    <row r="504" spans="6:7" x14ac:dyDescent="0.55000000000000004">
      <c r="F504" s="16"/>
      <c r="G504" s="16"/>
    </row>
    <row r="505" spans="6:7" x14ac:dyDescent="0.55000000000000004">
      <c r="F505" s="16"/>
      <c r="G505" s="16"/>
    </row>
    <row r="506" spans="6:7" x14ac:dyDescent="0.55000000000000004">
      <c r="F506" s="16"/>
      <c r="G506" s="16"/>
    </row>
    <row r="507" spans="6:7" x14ac:dyDescent="0.55000000000000004">
      <c r="F507" s="16"/>
      <c r="G507" s="16"/>
    </row>
    <row r="508" spans="6:7" x14ac:dyDescent="0.55000000000000004">
      <c r="F508" s="16"/>
      <c r="G508" s="16"/>
    </row>
    <row r="509" spans="6:7" x14ac:dyDescent="0.55000000000000004">
      <c r="F509" s="16"/>
      <c r="G509" s="16"/>
    </row>
    <row r="510" spans="6:7" x14ac:dyDescent="0.55000000000000004">
      <c r="F510" s="16"/>
      <c r="G510" s="16"/>
    </row>
    <row r="511" spans="6:7" x14ac:dyDescent="0.55000000000000004">
      <c r="F511" s="16"/>
      <c r="G511" s="16"/>
    </row>
    <row r="512" spans="6:7" x14ac:dyDescent="0.55000000000000004">
      <c r="F512" s="16"/>
      <c r="G512" s="16"/>
    </row>
    <row r="513" spans="6:7" x14ac:dyDescent="0.55000000000000004">
      <c r="F513" s="16"/>
      <c r="G513" s="16"/>
    </row>
    <row r="514" spans="6:7" x14ac:dyDescent="0.55000000000000004">
      <c r="F514" s="16"/>
      <c r="G514" s="16"/>
    </row>
    <row r="515" spans="6:7" x14ac:dyDescent="0.55000000000000004">
      <c r="F515" s="16"/>
      <c r="G515" s="16"/>
    </row>
    <row r="516" spans="6:7" x14ac:dyDescent="0.55000000000000004">
      <c r="F516" s="16"/>
      <c r="G516" s="16"/>
    </row>
    <row r="517" spans="6:7" x14ac:dyDescent="0.55000000000000004">
      <c r="F517" s="16"/>
      <c r="G517" s="16"/>
    </row>
    <row r="518" spans="6:7" x14ac:dyDescent="0.55000000000000004">
      <c r="F518" s="16"/>
      <c r="G518" s="16"/>
    </row>
    <row r="519" spans="6:7" x14ac:dyDescent="0.55000000000000004">
      <c r="F519" s="16"/>
      <c r="G519" s="16"/>
    </row>
    <row r="520" spans="6:7" x14ac:dyDescent="0.55000000000000004">
      <c r="F520" s="16"/>
      <c r="G520" s="16"/>
    </row>
    <row r="521" spans="6:7" x14ac:dyDescent="0.55000000000000004">
      <c r="F521" s="16"/>
      <c r="G521" s="16"/>
    </row>
    <row r="522" spans="6:7" x14ac:dyDescent="0.55000000000000004">
      <c r="F522" s="16"/>
      <c r="G522" s="16"/>
    </row>
    <row r="523" spans="6:7" x14ac:dyDescent="0.55000000000000004">
      <c r="F523" s="16"/>
      <c r="G523" s="16"/>
    </row>
    <row r="524" spans="6:7" x14ac:dyDescent="0.55000000000000004">
      <c r="F524" s="16"/>
      <c r="G524" s="16"/>
    </row>
    <row r="525" spans="6:7" x14ac:dyDescent="0.55000000000000004">
      <c r="F525" s="16"/>
      <c r="G525" s="16"/>
    </row>
    <row r="526" spans="6:7" x14ac:dyDescent="0.55000000000000004">
      <c r="F526" s="16"/>
      <c r="G526" s="16"/>
    </row>
    <row r="527" spans="6:7" x14ac:dyDescent="0.55000000000000004">
      <c r="F527" s="16"/>
      <c r="G527" s="16"/>
    </row>
    <row r="528" spans="6:7" x14ac:dyDescent="0.55000000000000004">
      <c r="F528" s="16"/>
      <c r="G528" s="16"/>
    </row>
    <row r="529" spans="6:7" x14ac:dyDescent="0.55000000000000004">
      <c r="F529" s="16"/>
      <c r="G529" s="16"/>
    </row>
    <row r="530" spans="6:7" x14ac:dyDescent="0.55000000000000004">
      <c r="F530" s="16"/>
      <c r="G530" s="16"/>
    </row>
    <row r="531" spans="6:7" x14ac:dyDescent="0.55000000000000004">
      <c r="F531" s="16"/>
      <c r="G531" s="16"/>
    </row>
    <row r="532" spans="6:7" x14ac:dyDescent="0.55000000000000004">
      <c r="F532" s="16"/>
      <c r="G532" s="16"/>
    </row>
    <row r="533" spans="6:7" x14ac:dyDescent="0.55000000000000004">
      <c r="F533" s="16"/>
      <c r="G533" s="16"/>
    </row>
    <row r="534" spans="6:7" x14ac:dyDescent="0.55000000000000004">
      <c r="F534" s="16"/>
      <c r="G534" s="16"/>
    </row>
    <row r="535" spans="6:7" x14ac:dyDescent="0.55000000000000004">
      <c r="F535" s="16"/>
      <c r="G535" s="16"/>
    </row>
    <row r="536" spans="6:7" x14ac:dyDescent="0.55000000000000004">
      <c r="F536" s="16"/>
      <c r="G536" s="16"/>
    </row>
    <row r="537" spans="6:7" x14ac:dyDescent="0.55000000000000004">
      <c r="F537" s="16"/>
      <c r="G537" s="16"/>
    </row>
    <row r="538" spans="6:7" x14ac:dyDescent="0.55000000000000004">
      <c r="F538" s="16"/>
      <c r="G538" s="16"/>
    </row>
    <row r="539" spans="6:7" x14ac:dyDescent="0.55000000000000004">
      <c r="F539" s="16"/>
      <c r="G539" s="16"/>
    </row>
    <row r="540" spans="6:7" x14ac:dyDescent="0.55000000000000004">
      <c r="F540" s="16"/>
      <c r="G540" s="16"/>
    </row>
    <row r="541" spans="6:7" x14ac:dyDescent="0.55000000000000004">
      <c r="F541" s="16"/>
      <c r="G541" s="16"/>
    </row>
    <row r="542" spans="6:7" x14ac:dyDescent="0.55000000000000004">
      <c r="F542" s="16"/>
      <c r="G542" s="16"/>
    </row>
    <row r="543" spans="6:7" x14ac:dyDescent="0.55000000000000004">
      <c r="F543" s="16"/>
      <c r="G543" s="16"/>
    </row>
    <row r="544" spans="6:7" x14ac:dyDescent="0.55000000000000004">
      <c r="F544" s="16"/>
      <c r="G544" s="16"/>
    </row>
    <row r="545" spans="6:7" x14ac:dyDescent="0.55000000000000004">
      <c r="F545" s="16"/>
      <c r="G545" s="16"/>
    </row>
    <row r="546" spans="6:7" x14ac:dyDescent="0.55000000000000004">
      <c r="F546" s="16"/>
      <c r="G546" s="16"/>
    </row>
    <row r="547" spans="6:7" x14ac:dyDescent="0.55000000000000004">
      <c r="F547" s="16"/>
      <c r="G547" s="16"/>
    </row>
    <row r="548" spans="6:7" x14ac:dyDescent="0.55000000000000004">
      <c r="F548" s="16"/>
      <c r="G548" s="16"/>
    </row>
    <row r="549" spans="6:7" x14ac:dyDescent="0.55000000000000004">
      <c r="F549" s="16"/>
      <c r="G549" s="16"/>
    </row>
    <row r="550" spans="6:7" x14ac:dyDescent="0.55000000000000004">
      <c r="F550" s="16"/>
      <c r="G550" s="16"/>
    </row>
    <row r="551" spans="6:7" x14ac:dyDescent="0.55000000000000004">
      <c r="F551" s="16"/>
      <c r="G551" s="16"/>
    </row>
    <row r="552" spans="6:7" x14ac:dyDescent="0.55000000000000004">
      <c r="F552" s="16"/>
      <c r="G552" s="16"/>
    </row>
    <row r="553" spans="6:7" x14ac:dyDescent="0.55000000000000004">
      <c r="F553" s="16"/>
      <c r="G553" s="16"/>
    </row>
    <row r="554" spans="6:7" x14ac:dyDescent="0.55000000000000004">
      <c r="F554" s="16"/>
      <c r="G554" s="16"/>
    </row>
    <row r="555" spans="6:7" x14ac:dyDescent="0.55000000000000004">
      <c r="F555" s="16"/>
      <c r="G555" s="16"/>
    </row>
    <row r="556" spans="6:7" x14ac:dyDescent="0.55000000000000004">
      <c r="F556" s="16"/>
      <c r="G556" s="16"/>
    </row>
    <row r="557" spans="6:7" x14ac:dyDescent="0.55000000000000004">
      <c r="F557" s="16"/>
      <c r="G557" s="16"/>
    </row>
    <row r="558" spans="6:7" x14ac:dyDescent="0.55000000000000004">
      <c r="F558" s="16"/>
      <c r="G558" s="16"/>
    </row>
    <row r="559" spans="6:7" x14ac:dyDescent="0.55000000000000004">
      <c r="F559" s="16"/>
      <c r="G559" s="16"/>
    </row>
    <row r="560" spans="6:7" x14ac:dyDescent="0.55000000000000004">
      <c r="F560" s="16"/>
      <c r="G560" s="16"/>
    </row>
    <row r="561" spans="6:7" x14ac:dyDescent="0.55000000000000004">
      <c r="F561" s="16"/>
      <c r="G561" s="16"/>
    </row>
    <row r="562" spans="6:7" x14ac:dyDescent="0.55000000000000004">
      <c r="F562" s="16"/>
      <c r="G562" s="16"/>
    </row>
    <row r="563" spans="6:7" x14ac:dyDescent="0.55000000000000004">
      <c r="F563" s="16"/>
      <c r="G563" s="16"/>
    </row>
    <row r="564" spans="6:7" x14ac:dyDescent="0.55000000000000004">
      <c r="F564" s="16"/>
      <c r="G564" s="16"/>
    </row>
    <row r="565" spans="6:7" x14ac:dyDescent="0.55000000000000004">
      <c r="F565" s="16"/>
      <c r="G565" s="16"/>
    </row>
    <row r="566" spans="6:7" x14ac:dyDescent="0.55000000000000004">
      <c r="F566" s="16"/>
      <c r="G566" s="16"/>
    </row>
    <row r="567" spans="6:7" x14ac:dyDescent="0.55000000000000004">
      <c r="F567" s="16"/>
      <c r="G567" s="16"/>
    </row>
    <row r="568" spans="6:7" x14ac:dyDescent="0.55000000000000004">
      <c r="F568" s="16"/>
      <c r="G568" s="16"/>
    </row>
    <row r="569" spans="6:7" x14ac:dyDescent="0.55000000000000004">
      <c r="F569" s="16"/>
      <c r="G569" s="16"/>
    </row>
    <row r="570" spans="6:7" x14ac:dyDescent="0.55000000000000004">
      <c r="F570" s="16"/>
      <c r="G570" s="16"/>
    </row>
    <row r="571" spans="6:7" x14ac:dyDescent="0.55000000000000004">
      <c r="F571" s="16"/>
      <c r="G571" s="16"/>
    </row>
    <row r="572" spans="6:7" x14ac:dyDescent="0.55000000000000004">
      <c r="F572" s="16"/>
      <c r="G572" s="16"/>
    </row>
    <row r="573" spans="6:7" x14ac:dyDescent="0.55000000000000004">
      <c r="F573" s="16"/>
      <c r="G573" s="16"/>
    </row>
    <row r="574" spans="6:7" x14ac:dyDescent="0.55000000000000004">
      <c r="F574" s="16"/>
      <c r="G574" s="16"/>
    </row>
    <row r="575" spans="6:7" x14ac:dyDescent="0.55000000000000004">
      <c r="F575" s="16"/>
      <c r="G575" s="16"/>
    </row>
    <row r="576" spans="6:7" x14ac:dyDescent="0.55000000000000004">
      <c r="F576" s="16"/>
      <c r="G576" s="16"/>
    </row>
    <row r="577" spans="6:7" x14ac:dyDescent="0.55000000000000004">
      <c r="F577" s="16"/>
      <c r="G577" s="16"/>
    </row>
    <row r="578" spans="6:7" x14ac:dyDescent="0.55000000000000004">
      <c r="F578" s="16"/>
      <c r="G578" s="16"/>
    </row>
    <row r="579" spans="6:7" x14ac:dyDescent="0.55000000000000004">
      <c r="F579" s="16"/>
      <c r="G579" s="16"/>
    </row>
    <row r="580" spans="6:7" x14ac:dyDescent="0.55000000000000004">
      <c r="F580" s="16"/>
      <c r="G580" s="16"/>
    </row>
    <row r="581" spans="6:7" x14ac:dyDescent="0.55000000000000004">
      <c r="F581" s="16"/>
      <c r="G581" s="16"/>
    </row>
    <row r="582" spans="6:7" x14ac:dyDescent="0.55000000000000004">
      <c r="F582" s="16"/>
      <c r="G582" s="16"/>
    </row>
    <row r="583" spans="6:7" x14ac:dyDescent="0.55000000000000004">
      <c r="F583" s="16"/>
      <c r="G583" s="16"/>
    </row>
    <row r="584" spans="6:7" x14ac:dyDescent="0.55000000000000004">
      <c r="F584" s="16"/>
      <c r="G584" s="16"/>
    </row>
    <row r="585" spans="6:7" x14ac:dyDescent="0.55000000000000004">
      <c r="F585" s="16"/>
      <c r="G585" s="16"/>
    </row>
    <row r="586" spans="6:7" x14ac:dyDescent="0.55000000000000004">
      <c r="F586" s="16"/>
      <c r="G586" s="16"/>
    </row>
    <row r="587" spans="6:7" x14ac:dyDescent="0.55000000000000004">
      <c r="F587" s="16"/>
      <c r="G587" s="16"/>
    </row>
    <row r="588" spans="6:7" x14ac:dyDescent="0.55000000000000004">
      <c r="F588" s="16"/>
      <c r="G588" s="16"/>
    </row>
    <row r="589" spans="6:7" x14ac:dyDescent="0.55000000000000004">
      <c r="F589" s="16"/>
      <c r="G589" s="16"/>
    </row>
    <row r="590" spans="6:7" x14ac:dyDescent="0.55000000000000004">
      <c r="F590" s="16"/>
      <c r="G590" s="16"/>
    </row>
    <row r="591" spans="6:7" x14ac:dyDescent="0.55000000000000004">
      <c r="F591" s="16"/>
      <c r="G591" s="16"/>
    </row>
    <row r="592" spans="6:7" x14ac:dyDescent="0.55000000000000004">
      <c r="F592" s="16"/>
      <c r="G592" s="16"/>
    </row>
    <row r="593" spans="6:7" x14ac:dyDescent="0.55000000000000004">
      <c r="F593" s="16"/>
      <c r="G593" s="16"/>
    </row>
    <row r="594" spans="6:7" x14ac:dyDescent="0.55000000000000004">
      <c r="F594" s="16"/>
      <c r="G594" s="16"/>
    </row>
    <row r="595" spans="6:7" x14ac:dyDescent="0.55000000000000004">
      <c r="F595" s="16"/>
      <c r="G595" s="16"/>
    </row>
    <row r="596" spans="6:7" x14ac:dyDescent="0.55000000000000004">
      <c r="F596" s="16"/>
      <c r="G596" s="16"/>
    </row>
    <row r="597" spans="6:7" x14ac:dyDescent="0.55000000000000004">
      <c r="F597" s="16"/>
      <c r="G597" s="16"/>
    </row>
    <row r="598" spans="6:7" x14ac:dyDescent="0.55000000000000004">
      <c r="F598" s="16"/>
      <c r="G598" s="16"/>
    </row>
    <row r="599" spans="6:7" x14ac:dyDescent="0.55000000000000004">
      <c r="F599" s="16"/>
      <c r="G599" s="16"/>
    </row>
    <row r="600" spans="6:7" x14ac:dyDescent="0.55000000000000004">
      <c r="F600" s="16"/>
      <c r="G600" s="16"/>
    </row>
    <row r="601" spans="6:7" x14ac:dyDescent="0.55000000000000004">
      <c r="F601" s="16"/>
      <c r="G601" s="16"/>
    </row>
    <row r="602" spans="6:7" x14ac:dyDescent="0.55000000000000004">
      <c r="F602" s="16"/>
      <c r="G602" s="16"/>
    </row>
    <row r="603" spans="6:7" x14ac:dyDescent="0.55000000000000004">
      <c r="F603" s="16"/>
      <c r="G603" s="16"/>
    </row>
    <row r="604" spans="6:7" x14ac:dyDescent="0.55000000000000004">
      <c r="F604" s="16"/>
      <c r="G604" s="16"/>
    </row>
    <row r="605" spans="6:7" x14ac:dyDescent="0.55000000000000004">
      <c r="F605" s="16"/>
      <c r="G605" s="16"/>
    </row>
    <row r="606" spans="6:7" x14ac:dyDescent="0.55000000000000004">
      <c r="F606" s="16"/>
      <c r="G606" s="16"/>
    </row>
    <row r="607" spans="6:7" x14ac:dyDescent="0.55000000000000004">
      <c r="F607" s="16"/>
      <c r="G607" s="16"/>
    </row>
    <row r="608" spans="6:7" x14ac:dyDescent="0.55000000000000004">
      <c r="F608" s="16"/>
      <c r="G608" s="16"/>
    </row>
    <row r="609" spans="6:7" x14ac:dyDescent="0.55000000000000004">
      <c r="F609" s="16"/>
      <c r="G609" s="16"/>
    </row>
    <row r="610" spans="6:7" x14ac:dyDescent="0.55000000000000004">
      <c r="F610" s="16"/>
      <c r="G610" s="16"/>
    </row>
    <row r="611" spans="6:7" x14ac:dyDescent="0.55000000000000004">
      <c r="F611" s="16"/>
      <c r="G611" s="16"/>
    </row>
    <row r="612" spans="6:7" x14ac:dyDescent="0.55000000000000004">
      <c r="F612" s="16"/>
      <c r="G612" s="16"/>
    </row>
    <row r="613" spans="6:7" x14ac:dyDescent="0.55000000000000004">
      <c r="F613" s="16"/>
      <c r="G613" s="16"/>
    </row>
    <row r="614" spans="6:7" x14ac:dyDescent="0.55000000000000004">
      <c r="F614" s="16"/>
      <c r="G614" s="16"/>
    </row>
    <row r="615" spans="6:7" x14ac:dyDescent="0.55000000000000004">
      <c r="F615" s="16"/>
      <c r="G615" s="16"/>
    </row>
    <row r="616" spans="6:7" x14ac:dyDescent="0.55000000000000004">
      <c r="F616" s="16"/>
      <c r="G616" s="16"/>
    </row>
    <row r="617" spans="6:7" x14ac:dyDescent="0.55000000000000004">
      <c r="F617" s="16"/>
      <c r="G617" s="16"/>
    </row>
    <row r="618" spans="6:7" x14ac:dyDescent="0.55000000000000004">
      <c r="F618" s="16"/>
      <c r="G618" s="16"/>
    </row>
    <row r="619" spans="6:7" x14ac:dyDescent="0.55000000000000004">
      <c r="F619" s="16"/>
      <c r="G619" s="16"/>
    </row>
    <row r="620" spans="6:7" x14ac:dyDescent="0.55000000000000004">
      <c r="F620" s="16"/>
      <c r="G620" s="16"/>
    </row>
    <row r="621" spans="6:7" x14ac:dyDescent="0.55000000000000004">
      <c r="F621" s="16"/>
      <c r="G621" s="16"/>
    </row>
    <row r="622" spans="6:7" x14ac:dyDescent="0.55000000000000004">
      <c r="F622" s="16"/>
      <c r="G622" s="16"/>
    </row>
    <row r="623" spans="6:7" x14ac:dyDescent="0.55000000000000004">
      <c r="F623" s="16"/>
      <c r="G623" s="16"/>
    </row>
    <row r="624" spans="6:7" x14ac:dyDescent="0.55000000000000004">
      <c r="F624" s="16"/>
      <c r="G624" s="16"/>
    </row>
    <row r="625" spans="6:7" x14ac:dyDescent="0.55000000000000004">
      <c r="F625" s="16"/>
      <c r="G625" s="16"/>
    </row>
    <row r="626" spans="6:7" x14ac:dyDescent="0.55000000000000004">
      <c r="F626" s="16"/>
      <c r="G626" s="16"/>
    </row>
    <row r="627" spans="6:7" x14ac:dyDescent="0.55000000000000004">
      <c r="F627" s="16"/>
      <c r="G627" s="16"/>
    </row>
    <row r="628" spans="6:7" x14ac:dyDescent="0.55000000000000004">
      <c r="F628" s="16"/>
      <c r="G628" s="16"/>
    </row>
    <row r="629" spans="6:7" x14ac:dyDescent="0.55000000000000004">
      <c r="F629" s="16"/>
      <c r="G629" s="16"/>
    </row>
    <row r="630" spans="6:7" x14ac:dyDescent="0.55000000000000004">
      <c r="F630" s="16"/>
      <c r="G630" s="16"/>
    </row>
    <row r="631" spans="6:7" x14ac:dyDescent="0.55000000000000004">
      <c r="F631" s="16"/>
      <c r="G631" s="16"/>
    </row>
    <row r="632" spans="6:7" x14ac:dyDescent="0.55000000000000004">
      <c r="F632" s="16"/>
      <c r="G632" s="16"/>
    </row>
    <row r="633" spans="6:7" x14ac:dyDescent="0.55000000000000004">
      <c r="F633" s="16"/>
      <c r="G633" s="16"/>
    </row>
    <row r="634" spans="6:7" x14ac:dyDescent="0.55000000000000004">
      <c r="F634" s="16"/>
      <c r="G634" s="16"/>
    </row>
    <row r="635" spans="6:7" x14ac:dyDescent="0.55000000000000004">
      <c r="F635" s="16"/>
      <c r="G635" s="16"/>
    </row>
    <row r="636" spans="6:7" x14ac:dyDescent="0.55000000000000004">
      <c r="F636" s="16"/>
      <c r="G636" s="16"/>
    </row>
    <row r="637" spans="6:7" x14ac:dyDescent="0.55000000000000004">
      <c r="F637" s="16"/>
      <c r="G637" s="16"/>
    </row>
    <row r="638" spans="6:7" x14ac:dyDescent="0.55000000000000004">
      <c r="F638" s="16"/>
      <c r="G638" s="16"/>
    </row>
    <row r="639" spans="6:7" x14ac:dyDescent="0.55000000000000004">
      <c r="F639" s="16"/>
      <c r="G639" s="16"/>
    </row>
    <row r="640" spans="6:7" x14ac:dyDescent="0.55000000000000004">
      <c r="F640" s="16"/>
      <c r="G640" s="16"/>
    </row>
    <row r="641" spans="6:7" x14ac:dyDescent="0.55000000000000004">
      <c r="F641" s="16"/>
      <c r="G641" s="16"/>
    </row>
    <row r="642" spans="6:7" x14ac:dyDescent="0.55000000000000004">
      <c r="F642" s="16"/>
      <c r="G642" s="16"/>
    </row>
    <row r="643" spans="6:7" x14ac:dyDescent="0.55000000000000004">
      <c r="F643" s="16"/>
      <c r="G643" s="16"/>
    </row>
    <row r="644" spans="6:7" x14ac:dyDescent="0.55000000000000004">
      <c r="F644" s="16"/>
      <c r="G644" s="16"/>
    </row>
    <row r="645" spans="6:7" x14ac:dyDescent="0.55000000000000004">
      <c r="F645" s="16"/>
      <c r="G645" s="16"/>
    </row>
    <row r="646" spans="6:7" x14ac:dyDescent="0.55000000000000004">
      <c r="F646" s="16"/>
      <c r="G646" s="16"/>
    </row>
    <row r="647" spans="6:7" x14ac:dyDescent="0.55000000000000004">
      <c r="F647" s="16"/>
      <c r="G647" s="16"/>
    </row>
    <row r="648" spans="6:7" x14ac:dyDescent="0.55000000000000004">
      <c r="F648" s="16"/>
      <c r="G648" s="16"/>
    </row>
    <row r="649" spans="6:7" x14ac:dyDescent="0.55000000000000004">
      <c r="F649" s="16"/>
      <c r="G649" s="16"/>
    </row>
    <row r="650" spans="6:7" x14ac:dyDescent="0.55000000000000004">
      <c r="F650" s="16"/>
      <c r="G650" s="16"/>
    </row>
    <row r="651" spans="6:7" x14ac:dyDescent="0.55000000000000004">
      <c r="F651" s="16"/>
      <c r="G651" s="16"/>
    </row>
    <row r="652" spans="6:7" x14ac:dyDescent="0.55000000000000004">
      <c r="F652" s="16"/>
      <c r="G652" s="16"/>
    </row>
    <row r="653" spans="6:7" x14ac:dyDescent="0.55000000000000004">
      <c r="F653" s="16"/>
      <c r="G653" s="16"/>
    </row>
    <row r="654" spans="6:7" x14ac:dyDescent="0.55000000000000004">
      <c r="F654" s="16"/>
      <c r="G654" s="16"/>
    </row>
    <row r="655" spans="6:7" x14ac:dyDescent="0.55000000000000004">
      <c r="F655" s="16"/>
      <c r="G655" s="16"/>
    </row>
    <row r="656" spans="6:7" x14ac:dyDescent="0.55000000000000004">
      <c r="F656" s="16"/>
      <c r="G656" s="16"/>
    </row>
    <row r="657" spans="6:7" x14ac:dyDescent="0.55000000000000004">
      <c r="F657" s="16"/>
      <c r="G657" s="16"/>
    </row>
    <row r="658" spans="6:7" x14ac:dyDescent="0.55000000000000004">
      <c r="F658" s="16"/>
      <c r="G658" s="16"/>
    </row>
    <row r="659" spans="6:7" x14ac:dyDescent="0.55000000000000004">
      <c r="F659" s="16"/>
      <c r="G659" s="16"/>
    </row>
    <row r="660" spans="6:7" x14ac:dyDescent="0.55000000000000004">
      <c r="F660" s="16"/>
      <c r="G660" s="16"/>
    </row>
    <row r="661" spans="6:7" x14ac:dyDescent="0.55000000000000004">
      <c r="F661" s="16"/>
      <c r="G661" s="16"/>
    </row>
    <row r="662" spans="6:7" x14ac:dyDescent="0.55000000000000004">
      <c r="F662" s="16"/>
      <c r="G662" s="16"/>
    </row>
    <row r="663" spans="6:7" x14ac:dyDescent="0.55000000000000004">
      <c r="F663" s="16"/>
      <c r="G663" s="16"/>
    </row>
    <row r="664" spans="6:7" x14ac:dyDescent="0.55000000000000004">
      <c r="F664" s="16"/>
      <c r="G664" s="16"/>
    </row>
    <row r="665" spans="6:7" x14ac:dyDescent="0.55000000000000004">
      <c r="F665" s="16"/>
      <c r="G665" s="16"/>
    </row>
    <row r="666" spans="6:7" x14ac:dyDescent="0.55000000000000004">
      <c r="F666" s="16"/>
      <c r="G666" s="16"/>
    </row>
    <row r="667" spans="6:7" x14ac:dyDescent="0.55000000000000004">
      <c r="F667" s="16"/>
      <c r="G667" s="16"/>
    </row>
    <row r="668" spans="6:7" x14ac:dyDescent="0.55000000000000004">
      <c r="F668" s="16"/>
      <c r="G668" s="16"/>
    </row>
    <row r="669" spans="6:7" x14ac:dyDescent="0.55000000000000004">
      <c r="F669" s="16"/>
      <c r="G669" s="16"/>
    </row>
    <row r="670" spans="6:7" x14ac:dyDescent="0.55000000000000004">
      <c r="F670" s="16"/>
      <c r="G670" s="16"/>
    </row>
    <row r="671" spans="6:7" x14ac:dyDescent="0.55000000000000004">
      <c r="F671" s="16"/>
      <c r="G671" s="16"/>
    </row>
    <row r="672" spans="6:7" x14ac:dyDescent="0.55000000000000004">
      <c r="F672" s="16"/>
      <c r="G672" s="16"/>
    </row>
    <row r="673" spans="6:7" x14ac:dyDescent="0.55000000000000004">
      <c r="F673" s="16"/>
      <c r="G673" s="16"/>
    </row>
    <row r="674" spans="6:7" x14ac:dyDescent="0.55000000000000004">
      <c r="F674" s="16"/>
      <c r="G674" s="16"/>
    </row>
    <row r="675" spans="6:7" x14ac:dyDescent="0.55000000000000004">
      <c r="F675" s="16"/>
      <c r="G675" s="16"/>
    </row>
    <row r="676" spans="6:7" x14ac:dyDescent="0.55000000000000004">
      <c r="F676" s="16"/>
      <c r="G676" s="16"/>
    </row>
    <row r="677" spans="6:7" x14ac:dyDescent="0.55000000000000004">
      <c r="F677" s="16"/>
      <c r="G677" s="16"/>
    </row>
    <row r="678" spans="6:7" x14ac:dyDescent="0.55000000000000004">
      <c r="F678" s="16"/>
      <c r="G678" s="16"/>
    </row>
    <row r="679" spans="6:7" x14ac:dyDescent="0.55000000000000004">
      <c r="F679" s="16"/>
      <c r="G679" s="16"/>
    </row>
    <row r="680" spans="6:7" x14ac:dyDescent="0.55000000000000004">
      <c r="F680" s="16"/>
      <c r="G680" s="16"/>
    </row>
    <row r="681" spans="6:7" x14ac:dyDescent="0.55000000000000004">
      <c r="F681" s="16"/>
      <c r="G681" s="16"/>
    </row>
    <row r="682" spans="6:7" x14ac:dyDescent="0.55000000000000004">
      <c r="F682" s="16"/>
      <c r="G682" s="16"/>
    </row>
    <row r="683" spans="6:7" x14ac:dyDescent="0.55000000000000004">
      <c r="F683" s="16"/>
      <c r="G683" s="16"/>
    </row>
    <row r="684" spans="6:7" x14ac:dyDescent="0.55000000000000004">
      <c r="F684" s="16"/>
      <c r="G684" s="16"/>
    </row>
    <row r="685" spans="6:7" x14ac:dyDescent="0.55000000000000004">
      <c r="F685" s="16"/>
      <c r="G685" s="16"/>
    </row>
    <row r="686" spans="6:7" x14ac:dyDescent="0.55000000000000004">
      <c r="F686" s="16"/>
      <c r="G686" s="16"/>
    </row>
    <row r="687" spans="6:7" x14ac:dyDescent="0.55000000000000004">
      <c r="F687" s="16"/>
      <c r="G687" s="16"/>
    </row>
    <row r="688" spans="6:7" x14ac:dyDescent="0.55000000000000004">
      <c r="F688" s="16"/>
      <c r="G688" s="16"/>
    </row>
    <row r="689" spans="6:7" x14ac:dyDescent="0.55000000000000004">
      <c r="F689" s="16"/>
      <c r="G689" s="16"/>
    </row>
    <row r="690" spans="6:7" x14ac:dyDescent="0.55000000000000004">
      <c r="F690" s="16"/>
      <c r="G690" s="16"/>
    </row>
    <row r="691" spans="6:7" x14ac:dyDescent="0.55000000000000004">
      <c r="F691" s="16"/>
      <c r="G691" s="16"/>
    </row>
    <row r="692" spans="6:7" x14ac:dyDescent="0.55000000000000004">
      <c r="F692" s="16"/>
      <c r="G692" s="16"/>
    </row>
    <row r="693" spans="6:7" x14ac:dyDescent="0.55000000000000004">
      <c r="F693" s="16"/>
      <c r="G693" s="16"/>
    </row>
    <row r="694" spans="6:7" x14ac:dyDescent="0.55000000000000004">
      <c r="F694" s="16"/>
      <c r="G694" s="16"/>
    </row>
    <row r="695" spans="6:7" x14ac:dyDescent="0.55000000000000004">
      <c r="F695" s="16"/>
      <c r="G695" s="16"/>
    </row>
    <row r="696" spans="6:7" x14ac:dyDescent="0.55000000000000004">
      <c r="F696" s="16"/>
      <c r="G696" s="16"/>
    </row>
    <row r="697" spans="6:7" x14ac:dyDescent="0.55000000000000004">
      <c r="F697" s="16"/>
      <c r="G697" s="16"/>
    </row>
    <row r="698" spans="6:7" x14ac:dyDescent="0.55000000000000004">
      <c r="F698" s="16"/>
      <c r="G698" s="16"/>
    </row>
    <row r="699" spans="6:7" x14ac:dyDescent="0.55000000000000004">
      <c r="F699" s="16"/>
      <c r="G699" s="16"/>
    </row>
    <row r="700" spans="6:7" x14ac:dyDescent="0.55000000000000004">
      <c r="F700" s="16"/>
      <c r="G700" s="16"/>
    </row>
    <row r="701" spans="6:7" x14ac:dyDescent="0.55000000000000004">
      <c r="F701" s="16"/>
      <c r="G701" s="16"/>
    </row>
    <row r="702" spans="6:7" x14ac:dyDescent="0.55000000000000004">
      <c r="F702" s="16"/>
      <c r="G702" s="16"/>
    </row>
    <row r="703" spans="6:7" x14ac:dyDescent="0.55000000000000004">
      <c r="F703" s="16"/>
      <c r="G703" s="16"/>
    </row>
    <row r="704" spans="6:7" x14ac:dyDescent="0.55000000000000004">
      <c r="F704" s="16"/>
      <c r="G704" s="16"/>
    </row>
    <row r="705" spans="6:7" x14ac:dyDescent="0.55000000000000004">
      <c r="F705" s="16"/>
      <c r="G705" s="16"/>
    </row>
    <row r="706" spans="6:7" x14ac:dyDescent="0.55000000000000004">
      <c r="F706" s="16"/>
      <c r="G706" s="16"/>
    </row>
    <row r="707" spans="6:7" x14ac:dyDescent="0.55000000000000004">
      <c r="F707" s="16"/>
      <c r="G707" s="16"/>
    </row>
    <row r="708" spans="6:7" x14ac:dyDescent="0.55000000000000004">
      <c r="F708" s="16"/>
      <c r="G708" s="16"/>
    </row>
    <row r="709" spans="6:7" x14ac:dyDescent="0.55000000000000004">
      <c r="F709" s="16"/>
      <c r="G709" s="16"/>
    </row>
    <row r="710" spans="6:7" x14ac:dyDescent="0.55000000000000004">
      <c r="F710" s="16"/>
      <c r="G710" s="16"/>
    </row>
    <row r="711" spans="6:7" x14ac:dyDescent="0.55000000000000004">
      <c r="F711" s="16"/>
      <c r="G711" s="16"/>
    </row>
    <row r="712" spans="6:7" x14ac:dyDescent="0.55000000000000004">
      <c r="F712" s="16"/>
      <c r="G712" s="16"/>
    </row>
    <row r="713" spans="6:7" x14ac:dyDescent="0.55000000000000004">
      <c r="F713" s="16"/>
      <c r="G713" s="16"/>
    </row>
    <row r="714" spans="6:7" x14ac:dyDescent="0.55000000000000004">
      <c r="F714" s="16"/>
      <c r="G714" s="16"/>
    </row>
    <row r="715" spans="6:7" x14ac:dyDescent="0.55000000000000004">
      <c r="F715" s="16"/>
      <c r="G715" s="16"/>
    </row>
    <row r="716" spans="6:7" x14ac:dyDescent="0.55000000000000004">
      <c r="F716" s="16"/>
      <c r="G716" s="16"/>
    </row>
    <row r="717" spans="6:7" x14ac:dyDescent="0.55000000000000004">
      <c r="F717" s="16"/>
      <c r="G717" s="16"/>
    </row>
    <row r="718" spans="6:7" x14ac:dyDescent="0.55000000000000004">
      <c r="F718" s="16"/>
      <c r="G718" s="16"/>
    </row>
    <row r="719" spans="6:7" x14ac:dyDescent="0.55000000000000004">
      <c r="F719" s="16"/>
      <c r="G719" s="16"/>
    </row>
    <row r="720" spans="6:7" x14ac:dyDescent="0.55000000000000004">
      <c r="F720" s="16"/>
      <c r="G720" s="16"/>
    </row>
    <row r="721" spans="6:7" x14ac:dyDescent="0.55000000000000004">
      <c r="F721" s="16"/>
      <c r="G721" s="16"/>
    </row>
    <row r="722" spans="6:7" x14ac:dyDescent="0.55000000000000004">
      <c r="F722" s="16"/>
      <c r="G722" s="16"/>
    </row>
    <row r="723" spans="6:7" x14ac:dyDescent="0.55000000000000004">
      <c r="F723" s="16"/>
      <c r="G723" s="16"/>
    </row>
    <row r="724" spans="6:7" x14ac:dyDescent="0.55000000000000004">
      <c r="F724" s="16"/>
      <c r="G724" s="16"/>
    </row>
    <row r="725" spans="6:7" x14ac:dyDescent="0.55000000000000004">
      <c r="F725" s="16"/>
      <c r="G725" s="16"/>
    </row>
    <row r="726" spans="6:7" x14ac:dyDescent="0.55000000000000004">
      <c r="F726" s="16"/>
      <c r="G726" s="16"/>
    </row>
    <row r="727" spans="6:7" x14ac:dyDescent="0.55000000000000004">
      <c r="F727" s="16"/>
      <c r="G727" s="16"/>
    </row>
    <row r="728" spans="6:7" x14ac:dyDescent="0.55000000000000004">
      <c r="F728" s="16"/>
      <c r="G728" s="16"/>
    </row>
    <row r="729" spans="6:7" x14ac:dyDescent="0.55000000000000004">
      <c r="F729" s="16"/>
      <c r="G729" s="16"/>
    </row>
    <row r="730" spans="6:7" x14ac:dyDescent="0.55000000000000004">
      <c r="F730" s="16"/>
      <c r="G730" s="16"/>
    </row>
    <row r="731" spans="6:7" x14ac:dyDescent="0.55000000000000004">
      <c r="F731" s="16"/>
      <c r="G731" s="16"/>
    </row>
    <row r="732" spans="6:7" x14ac:dyDescent="0.55000000000000004">
      <c r="F732" s="16"/>
      <c r="G732" s="16"/>
    </row>
    <row r="733" spans="6:7" x14ac:dyDescent="0.55000000000000004">
      <c r="F733" s="16"/>
      <c r="G733" s="16"/>
    </row>
    <row r="734" spans="6:7" x14ac:dyDescent="0.55000000000000004">
      <c r="F734" s="16"/>
      <c r="G734" s="16"/>
    </row>
    <row r="735" spans="6:7" x14ac:dyDescent="0.55000000000000004">
      <c r="F735" s="16"/>
      <c r="G735" s="16"/>
    </row>
    <row r="736" spans="6:7" x14ac:dyDescent="0.55000000000000004">
      <c r="F736" s="16"/>
      <c r="G736" s="16"/>
    </row>
    <row r="737" spans="6:7" x14ac:dyDescent="0.55000000000000004">
      <c r="F737" s="16"/>
      <c r="G737" s="16"/>
    </row>
    <row r="738" spans="6:7" x14ac:dyDescent="0.55000000000000004">
      <c r="F738" s="16"/>
      <c r="G738" s="16"/>
    </row>
    <row r="739" spans="6:7" x14ac:dyDescent="0.55000000000000004">
      <c r="F739" s="16"/>
      <c r="G739" s="16"/>
    </row>
    <row r="740" spans="6:7" x14ac:dyDescent="0.55000000000000004">
      <c r="F740" s="16"/>
      <c r="G740" s="16"/>
    </row>
    <row r="741" spans="6:7" x14ac:dyDescent="0.55000000000000004">
      <c r="F741" s="16"/>
      <c r="G741" s="16"/>
    </row>
    <row r="742" spans="6:7" x14ac:dyDescent="0.55000000000000004">
      <c r="F742" s="16"/>
      <c r="G742" s="16"/>
    </row>
    <row r="743" spans="6:7" x14ac:dyDescent="0.55000000000000004">
      <c r="F743" s="16"/>
      <c r="G743" s="16"/>
    </row>
    <row r="744" spans="6:7" x14ac:dyDescent="0.55000000000000004">
      <c r="F744" s="16"/>
      <c r="G744" s="16"/>
    </row>
    <row r="745" spans="6:7" x14ac:dyDescent="0.55000000000000004">
      <c r="F745" s="16"/>
      <c r="G745" s="16"/>
    </row>
    <row r="746" spans="6:7" x14ac:dyDescent="0.55000000000000004">
      <c r="F746" s="16"/>
      <c r="G746" s="16"/>
    </row>
    <row r="747" spans="6:7" x14ac:dyDescent="0.55000000000000004">
      <c r="F747" s="16"/>
      <c r="G747" s="16"/>
    </row>
    <row r="748" spans="6:7" x14ac:dyDescent="0.55000000000000004">
      <c r="F748" s="16"/>
      <c r="G748" s="16"/>
    </row>
    <row r="749" spans="6:7" x14ac:dyDescent="0.55000000000000004">
      <c r="F749" s="16"/>
      <c r="G749" s="16"/>
    </row>
    <row r="750" spans="6:7" x14ac:dyDescent="0.55000000000000004">
      <c r="F750" s="16"/>
      <c r="G750" s="16"/>
    </row>
    <row r="751" spans="6:7" x14ac:dyDescent="0.55000000000000004">
      <c r="F751" s="16"/>
      <c r="G751" s="16"/>
    </row>
    <row r="752" spans="6:7" x14ac:dyDescent="0.55000000000000004">
      <c r="F752" s="16"/>
      <c r="G752" s="16"/>
    </row>
    <row r="753" spans="6:7" x14ac:dyDescent="0.55000000000000004">
      <c r="F753" s="16"/>
      <c r="G753" s="16"/>
    </row>
    <row r="754" spans="6:7" x14ac:dyDescent="0.55000000000000004">
      <c r="F754" s="16"/>
      <c r="G754" s="16"/>
    </row>
    <row r="755" spans="6:7" x14ac:dyDescent="0.55000000000000004">
      <c r="F755" s="16"/>
      <c r="G755" s="16"/>
    </row>
    <row r="756" spans="6:7" x14ac:dyDescent="0.55000000000000004">
      <c r="F756" s="16"/>
      <c r="G756" s="16"/>
    </row>
    <row r="757" spans="6:7" x14ac:dyDescent="0.55000000000000004">
      <c r="F757" s="16"/>
      <c r="G757" s="16"/>
    </row>
    <row r="758" spans="6:7" x14ac:dyDescent="0.55000000000000004">
      <c r="F758" s="16"/>
      <c r="G758" s="16"/>
    </row>
    <row r="759" spans="6:7" x14ac:dyDescent="0.55000000000000004">
      <c r="F759" s="16"/>
      <c r="G759" s="16"/>
    </row>
    <row r="760" spans="6:7" x14ac:dyDescent="0.55000000000000004">
      <c r="F760" s="16"/>
      <c r="G760" s="16"/>
    </row>
    <row r="761" spans="6:7" x14ac:dyDescent="0.55000000000000004">
      <c r="F761" s="16"/>
      <c r="G761" s="16"/>
    </row>
    <row r="762" spans="6:7" x14ac:dyDescent="0.55000000000000004">
      <c r="F762" s="16"/>
      <c r="G762" s="16"/>
    </row>
    <row r="763" spans="6:7" x14ac:dyDescent="0.55000000000000004">
      <c r="F763" s="16"/>
      <c r="G763" s="16"/>
    </row>
    <row r="764" spans="6:7" x14ac:dyDescent="0.55000000000000004">
      <c r="F764" s="16"/>
      <c r="G764" s="16"/>
    </row>
    <row r="765" spans="6:7" x14ac:dyDescent="0.55000000000000004">
      <c r="F765" s="16"/>
      <c r="G765" s="16"/>
    </row>
    <row r="766" spans="6:7" x14ac:dyDescent="0.55000000000000004">
      <c r="F766" s="16"/>
      <c r="G766" s="16"/>
    </row>
    <row r="767" spans="6:7" x14ac:dyDescent="0.55000000000000004">
      <c r="F767" s="16"/>
      <c r="G767" s="16"/>
    </row>
    <row r="768" spans="6:7" x14ac:dyDescent="0.55000000000000004">
      <c r="F768" s="16"/>
      <c r="G768" s="16"/>
    </row>
    <row r="769" spans="6:7" x14ac:dyDescent="0.55000000000000004">
      <c r="F769" s="16"/>
      <c r="G769" s="16"/>
    </row>
    <row r="770" spans="6:7" x14ac:dyDescent="0.55000000000000004">
      <c r="F770" s="16"/>
      <c r="G770" s="16"/>
    </row>
    <row r="771" spans="6:7" x14ac:dyDescent="0.55000000000000004">
      <c r="F771" s="16"/>
      <c r="G771" s="16"/>
    </row>
    <row r="772" spans="6:7" x14ac:dyDescent="0.55000000000000004">
      <c r="F772" s="16"/>
      <c r="G772" s="16"/>
    </row>
    <row r="773" spans="6:7" x14ac:dyDescent="0.55000000000000004">
      <c r="F773" s="16"/>
      <c r="G773" s="16"/>
    </row>
    <row r="774" spans="6:7" x14ac:dyDescent="0.55000000000000004">
      <c r="F774" s="16"/>
      <c r="G774" s="16"/>
    </row>
    <row r="775" spans="6:7" x14ac:dyDescent="0.55000000000000004">
      <c r="F775" s="16"/>
      <c r="G775" s="16"/>
    </row>
    <row r="776" spans="6:7" x14ac:dyDescent="0.55000000000000004">
      <c r="F776" s="16"/>
      <c r="G776" s="16"/>
    </row>
    <row r="777" spans="6:7" x14ac:dyDescent="0.55000000000000004">
      <c r="F777" s="16"/>
      <c r="G777" s="16"/>
    </row>
    <row r="778" spans="6:7" x14ac:dyDescent="0.55000000000000004">
      <c r="F778" s="16"/>
      <c r="G778" s="16"/>
    </row>
    <row r="779" spans="6:7" x14ac:dyDescent="0.55000000000000004">
      <c r="F779" s="16"/>
      <c r="G779" s="16"/>
    </row>
    <row r="780" spans="6:7" x14ac:dyDescent="0.55000000000000004">
      <c r="F780" s="16"/>
      <c r="G780" s="16"/>
    </row>
    <row r="781" spans="6:7" x14ac:dyDescent="0.55000000000000004">
      <c r="F781" s="16"/>
      <c r="G781" s="16"/>
    </row>
    <row r="782" spans="6:7" x14ac:dyDescent="0.55000000000000004">
      <c r="F782" s="16"/>
      <c r="G782" s="16"/>
    </row>
    <row r="783" spans="6:7" x14ac:dyDescent="0.55000000000000004">
      <c r="F783" s="16"/>
      <c r="G783" s="16"/>
    </row>
    <row r="784" spans="6:7" x14ac:dyDescent="0.55000000000000004">
      <c r="F784" s="16"/>
      <c r="G784" s="16"/>
    </row>
    <row r="785" spans="6:7" x14ac:dyDescent="0.55000000000000004">
      <c r="F785" s="16"/>
      <c r="G785" s="16"/>
    </row>
    <row r="786" spans="6:7" x14ac:dyDescent="0.55000000000000004">
      <c r="F786" s="16"/>
      <c r="G786" s="16"/>
    </row>
    <row r="787" spans="6:7" x14ac:dyDescent="0.55000000000000004">
      <c r="F787" s="16"/>
      <c r="G787" s="16"/>
    </row>
    <row r="788" spans="6:7" x14ac:dyDescent="0.55000000000000004">
      <c r="F788" s="16"/>
      <c r="G788" s="16"/>
    </row>
    <row r="789" spans="6:7" x14ac:dyDescent="0.55000000000000004">
      <c r="F789" s="16"/>
      <c r="G789" s="16"/>
    </row>
    <row r="790" spans="6:7" x14ac:dyDescent="0.55000000000000004">
      <c r="F790" s="16"/>
      <c r="G790" s="16"/>
    </row>
    <row r="791" spans="6:7" x14ac:dyDescent="0.55000000000000004">
      <c r="F791" s="16"/>
      <c r="G791" s="16"/>
    </row>
    <row r="792" spans="6:7" x14ac:dyDescent="0.55000000000000004">
      <c r="F792" s="16"/>
      <c r="G792" s="16"/>
    </row>
    <row r="793" spans="6:7" x14ac:dyDescent="0.55000000000000004">
      <c r="F793" s="16"/>
      <c r="G793" s="16"/>
    </row>
    <row r="794" spans="6:7" x14ac:dyDescent="0.55000000000000004">
      <c r="F794" s="16"/>
      <c r="G794" s="16"/>
    </row>
    <row r="795" spans="6:7" x14ac:dyDescent="0.55000000000000004">
      <c r="F795" s="16"/>
      <c r="G795" s="16"/>
    </row>
    <row r="796" spans="6:7" x14ac:dyDescent="0.55000000000000004">
      <c r="F796" s="16"/>
      <c r="G796" s="16"/>
    </row>
    <row r="797" spans="6:7" x14ac:dyDescent="0.55000000000000004">
      <c r="F797" s="16"/>
      <c r="G797" s="16"/>
    </row>
    <row r="798" spans="6:7" x14ac:dyDescent="0.55000000000000004">
      <c r="F798" s="16"/>
      <c r="G798" s="16"/>
    </row>
    <row r="799" spans="6:7" x14ac:dyDescent="0.55000000000000004">
      <c r="F799" s="16"/>
      <c r="G799" s="16"/>
    </row>
    <row r="800" spans="6:7" x14ac:dyDescent="0.55000000000000004">
      <c r="F800" s="16"/>
      <c r="G800" s="16"/>
    </row>
    <row r="801" spans="6:7" x14ac:dyDescent="0.55000000000000004">
      <c r="F801" s="16"/>
      <c r="G801" s="16"/>
    </row>
    <row r="802" spans="6:7" x14ac:dyDescent="0.55000000000000004">
      <c r="F802" s="16"/>
      <c r="G802" s="16"/>
    </row>
    <row r="803" spans="6:7" x14ac:dyDescent="0.55000000000000004">
      <c r="F803" s="16"/>
      <c r="G803" s="16"/>
    </row>
    <row r="804" spans="6:7" x14ac:dyDescent="0.55000000000000004">
      <c r="F804" s="16"/>
      <c r="G804" s="16"/>
    </row>
    <row r="805" spans="6:7" x14ac:dyDescent="0.55000000000000004">
      <c r="F805" s="16"/>
      <c r="G805" s="16"/>
    </row>
    <row r="806" spans="6:7" x14ac:dyDescent="0.55000000000000004">
      <c r="F806" s="16"/>
      <c r="G806" s="16"/>
    </row>
    <row r="807" spans="6:7" x14ac:dyDescent="0.55000000000000004">
      <c r="F807" s="16"/>
      <c r="G807" s="16"/>
    </row>
    <row r="808" spans="6:7" x14ac:dyDescent="0.55000000000000004">
      <c r="F808" s="16"/>
      <c r="G808" s="16"/>
    </row>
    <row r="809" spans="6:7" x14ac:dyDescent="0.55000000000000004">
      <c r="F809" s="16"/>
      <c r="G809" s="16"/>
    </row>
    <row r="810" spans="6:7" x14ac:dyDescent="0.55000000000000004">
      <c r="F810" s="16"/>
      <c r="G810" s="16"/>
    </row>
    <row r="811" spans="6:7" x14ac:dyDescent="0.55000000000000004">
      <c r="F811" s="16"/>
      <c r="G811" s="16"/>
    </row>
    <row r="812" spans="6:7" x14ac:dyDescent="0.55000000000000004">
      <c r="F812" s="16"/>
      <c r="G812" s="16"/>
    </row>
    <row r="813" spans="6:7" x14ac:dyDescent="0.55000000000000004">
      <c r="F813" s="16"/>
      <c r="G813" s="16"/>
    </row>
    <row r="814" spans="6:7" x14ac:dyDescent="0.55000000000000004">
      <c r="F814" s="16"/>
      <c r="G814" s="16"/>
    </row>
    <row r="815" spans="6:7" x14ac:dyDescent="0.55000000000000004">
      <c r="F815" s="16"/>
      <c r="G815" s="16"/>
    </row>
    <row r="816" spans="6:7" x14ac:dyDescent="0.55000000000000004">
      <c r="F816" s="16"/>
      <c r="G816" s="16"/>
    </row>
    <row r="817" spans="6:7" x14ac:dyDescent="0.55000000000000004">
      <c r="F817" s="16"/>
      <c r="G817" s="16"/>
    </row>
    <row r="818" spans="6:7" x14ac:dyDescent="0.55000000000000004">
      <c r="F818" s="16"/>
      <c r="G818" s="16"/>
    </row>
    <row r="819" spans="6:7" x14ac:dyDescent="0.55000000000000004">
      <c r="F819" s="16"/>
      <c r="G819" s="16"/>
    </row>
    <row r="820" spans="6:7" x14ac:dyDescent="0.55000000000000004">
      <c r="F820" s="16"/>
      <c r="G820" s="16"/>
    </row>
    <row r="821" spans="6:7" x14ac:dyDescent="0.55000000000000004">
      <c r="F821" s="16"/>
      <c r="G821" s="16"/>
    </row>
    <row r="822" spans="6:7" x14ac:dyDescent="0.55000000000000004">
      <c r="F822" s="16"/>
      <c r="G822" s="16"/>
    </row>
    <row r="823" spans="6:7" x14ac:dyDescent="0.55000000000000004">
      <c r="F823" s="16"/>
      <c r="G823" s="16"/>
    </row>
    <row r="824" spans="6:7" x14ac:dyDescent="0.55000000000000004">
      <c r="F824" s="16"/>
      <c r="G824" s="16"/>
    </row>
    <row r="825" spans="6:7" x14ac:dyDescent="0.55000000000000004">
      <c r="F825" s="16"/>
      <c r="G825" s="16"/>
    </row>
    <row r="826" spans="6:7" x14ac:dyDescent="0.55000000000000004">
      <c r="F826" s="16"/>
      <c r="G826" s="16"/>
    </row>
    <row r="827" spans="6:7" x14ac:dyDescent="0.55000000000000004">
      <c r="F827" s="16"/>
      <c r="G827" s="16"/>
    </row>
    <row r="828" spans="6:7" x14ac:dyDescent="0.55000000000000004">
      <c r="F828" s="16"/>
      <c r="G828" s="16"/>
    </row>
    <row r="829" spans="6:7" x14ac:dyDescent="0.55000000000000004">
      <c r="F829" s="16"/>
      <c r="G829" s="16"/>
    </row>
    <row r="830" spans="6:7" x14ac:dyDescent="0.55000000000000004">
      <c r="F830" s="16"/>
      <c r="G830" s="16"/>
    </row>
    <row r="831" spans="6:7" x14ac:dyDescent="0.55000000000000004">
      <c r="F831" s="16"/>
      <c r="G831" s="16"/>
    </row>
    <row r="832" spans="6:7" x14ac:dyDescent="0.55000000000000004">
      <c r="F832" s="16"/>
      <c r="G832" s="16"/>
    </row>
    <row r="833" spans="6:7" x14ac:dyDescent="0.55000000000000004">
      <c r="F833" s="16"/>
      <c r="G833" s="16"/>
    </row>
    <row r="834" spans="6:7" x14ac:dyDescent="0.55000000000000004">
      <c r="F834" s="16"/>
      <c r="G834" s="16"/>
    </row>
    <row r="835" spans="6:7" x14ac:dyDescent="0.55000000000000004">
      <c r="F835" s="16"/>
      <c r="G835" s="16"/>
    </row>
    <row r="836" spans="6:7" x14ac:dyDescent="0.55000000000000004">
      <c r="F836" s="16"/>
      <c r="G836" s="16"/>
    </row>
    <row r="837" spans="6:7" x14ac:dyDescent="0.55000000000000004">
      <c r="F837" s="16"/>
      <c r="G837" s="16"/>
    </row>
    <row r="838" spans="6:7" x14ac:dyDescent="0.55000000000000004">
      <c r="F838" s="16"/>
      <c r="G838" s="16"/>
    </row>
    <row r="839" spans="6:7" x14ac:dyDescent="0.55000000000000004">
      <c r="F839" s="16"/>
      <c r="G839" s="16"/>
    </row>
    <row r="840" spans="6:7" x14ac:dyDescent="0.55000000000000004">
      <c r="F840" s="16"/>
      <c r="G840" s="16"/>
    </row>
    <row r="841" spans="6:7" x14ac:dyDescent="0.55000000000000004">
      <c r="F841" s="16"/>
      <c r="G841" s="16"/>
    </row>
    <row r="842" spans="6:7" x14ac:dyDescent="0.55000000000000004">
      <c r="F842" s="16"/>
      <c r="G842" s="16"/>
    </row>
    <row r="843" spans="6:7" x14ac:dyDescent="0.55000000000000004">
      <c r="F843" s="16"/>
      <c r="G843" s="16"/>
    </row>
    <row r="844" spans="6:7" x14ac:dyDescent="0.55000000000000004">
      <c r="F844" s="16"/>
      <c r="G844" s="16"/>
    </row>
    <row r="845" spans="6:7" x14ac:dyDescent="0.55000000000000004">
      <c r="F845" s="16"/>
      <c r="G845" s="16"/>
    </row>
    <row r="846" spans="6:7" x14ac:dyDescent="0.55000000000000004">
      <c r="F846" s="16"/>
      <c r="G846" s="16"/>
    </row>
    <row r="847" spans="6:7" x14ac:dyDescent="0.55000000000000004">
      <c r="F847" s="16"/>
      <c r="G847" s="16"/>
    </row>
    <row r="848" spans="6:7" x14ac:dyDescent="0.55000000000000004">
      <c r="F848" s="16"/>
      <c r="G848" s="16"/>
    </row>
    <row r="849" spans="6:7" x14ac:dyDescent="0.55000000000000004">
      <c r="F849" s="16"/>
      <c r="G849" s="16"/>
    </row>
    <row r="850" spans="6:7" x14ac:dyDescent="0.55000000000000004">
      <c r="F850" s="16"/>
      <c r="G850" s="16"/>
    </row>
    <row r="851" spans="6:7" x14ac:dyDescent="0.55000000000000004">
      <c r="F851" s="16"/>
      <c r="G851" s="16"/>
    </row>
    <row r="852" spans="6:7" x14ac:dyDescent="0.55000000000000004">
      <c r="F852" s="16"/>
      <c r="G852" s="16"/>
    </row>
    <row r="853" spans="6:7" x14ac:dyDescent="0.55000000000000004">
      <c r="F853" s="16"/>
      <c r="G853" s="16"/>
    </row>
    <row r="854" spans="6:7" x14ac:dyDescent="0.55000000000000004">
      <c r="F854" s="16"/>
      <c r="G854" s="16"/>
    </row>
    <row r="855" spans="6:7" x14ac:dyDescent="0.55000000000000004">
      <c r="F855" s="16"/>
      <c r="G855" s="16"/>
    </row>
    <row r="856" spans="6:7" x14ac:dyDescent="0.55000000000000004">
      <c r="F856" s="16"/>
      <c r="G856" s="16"/>
    </row>
    <row r="857" spans="6:7" x14ac:dyDescent="0.55000000000000004">
      <c r="F857" s="16"/>
      <c r="G857" s="16"/>
    </row>
    <row r="858" spans="6:7" x14ac:dyDescent="0.55000000000000004">
      <c r="F858" s="16"/>
      <c r="G858" s="16"/>
    </row>
    <row r="859" spans="6:7" x14ac:dyDescent="0.55000000000000004">
      <c r="F859" s="16"/>
      <c r="G859" s="16"/>
    </row>
    <row r="860" spans="6:7" x14ac:dyDescent="0.55000000000000004">
      <c r="F860" s="16"/>
      <c r="G860" s="16"/>
    </row>
    <row r="861" spans="6:7" x14ac:dyDescent="0.55000000000000004">
      <c r="F861" s="16"/>
      <c r="G861" s="16"/>
    </row>
    <row r="862" spans="6:7" x14ac:dyDescent="0.55000000000000004">
      <c r="F862" s="16"/>
      <c r="G862" s="16"/>
    </row>
    <row r="863" spans="6:7" x14ac:dyDescent="0.55000000000000004">
      <c r="F863" s="16"/>
      <c r="G863" s="16"/>
    </row>
    <row r="864" spans="6:7" x14ac:dyDescent="0.55000000000000004">
      <c r="F864" s="16"/>
      <c r="G864" s="16"/>
    </row>
    <row r="865" spans="6:7" x14ac:dyDescent="0.55000000000000004">
      <c r="F865" s="16"/>
      <c r="G865" s="16"/>
    </row>
    <row r="866" spans="6:7" x14ac:dyDescent="0.55000000000000004">
      <c r="F866" s="16"/>
      <c r="G866" s="16"/>
    </row>
    <row r="867" spans="6:7" x14ac:dyDescent="0.55000000000000004">
      <c r="F867" s="16"/>
      <c r="G867" s="16"/>
    </row>
    <row r="868" spans="6:7" x14ac:dyDescent="0.55000000000000004">
      <c r="F868" s="16"/>
      <c r="G868" s="16"/>
    </row>
    <row r="869" spans="6:7" x14ac:dyDescent="0.55000000000000004">
      <c r="F869" s="16"/>
      <c r="G869" s="16"/>
    </row>
    <row r="870" spans="6:7" x14ac:dyDescent="0.55000000000000004">
      <c r="F870" s="16"/>
      <c r="G870" s="16"/>
    </row>
    <row r="871" spans="6:7" x14ac:dyDescent="0.55000000000000004">
      <c r="F871" s="16"/>
      <c r="G871" s="16"/>
    </row>
    <row r="872" spans="6:7" x14ac:dyDescent="0.55000000000000004">
      <c r="F872" s="16"/>
      <c r="G872" s="16"/>
    </row>
    <row r="873" spans="6:7" x14ac:dyDescent="0.55000000000000004">
      <c r="F873" s="16"/>
      <c r="G873" s="16"/>
    </row>
    <row r="874" spans="6:7" x14ac:dyDescent="0.55000000000000004">
      <c r="F874" s="16"/>
      <c r="G874" s="16"/>
    </row>
    <row r="875" spans="6:7" x14ac:dyDescent="0.55000000000000004">
      <c r="F875" s="16"/>
      <c r="G875" s="16"/>
    </row>
    <row r="876" spans="6:7" x14ac:dyDescent="0.55000000000000004">
      <c r="F876" s="16"/>
      <c r="G876" s="16"/>
    </row>
    <row r="877" spans="6:7" x14ac:dyDescent="0.55000000000000004">
      <c r="F877" s="16"/>
      <c r="G877" s="16"/>
    </row>
    <row r="878" spans="6:7" x14ac:dyDescent="0.55000000000000004">
      <c r="F878" s="16"/>
      <c r="G878" s="16"/>
    </row>
    <row r="879" spans="6:7" x14ac:dyDescent="0.55000000000000004">
      <c r="F879" s="16"/>
      <c r="G879" s="16"/>
    </row>
    <row r="880" spans="6:7" x14ac:dyDescent="0.55000000000000004">
      <c r="F880" s="16"/>
      <c r="G880" s="16"/>
    </row>
    <row r="881" spans="6:7" x14ac:dyDescent="0.55000000000000004">
      <c r="F881" s="16"/>
      <c r="G881" s="16"/>
    </row>
    <row r="882" spans="6:7" x14ac:dyDescent="0.55000000000000004">
      <c r="F882" s="16"/>
      <c r="G882" s="16"/>
    </row>
    <row r="883" spans="6:7" x14ac:dyDescent="0.55000000000000004">
      <c r="F883" s="16"/>
      <c r="G883" s="16"/>
    </row>
    <row r="884" spans="6:7" x14ac:dyDescent="0.55000000000000004">
      <c r="F884" s="16"/>
      <c r="G884" s="16"/>
    </row>
    <row r="885" spans="6:7" x14ac:dyDescent="0.55000000000000004">
      <c r="F885" s="16"/>
      <c r="G885" s="16"/>
    </row>
    <row r="886" spans="6:7" x14ac:dyDescent="0.55000000000000004">
      <c r="F886" s="16"/>
      <c r="G886" s="16"/>
    </row>
    <row r="887" spans="6:7" x14ac:dyDescent="0.55000000000000004">
      <c r="F887" s="16"/>
      <c r="G887" s="16"/>
    </row>
    <row r="888" spans="6:7" x14ac:dyDescent="0.55000000000000004">
      <c r="F888" s="16"/>
      <c r="G888" s="16"/>
    </row>
    <row r="889" spans="6:7" x14ac:dyDescent="0.55000000000000004">
      <c r="F889" s="16"/>
      <c r="G889" s="16"/>
    </row>
    <row r="890" spans="6:7" x14ac:dyDescent="0.55000000000000004">
      <c r="F890" s="16"/>
      <c r="G890" s="16"/>
    </row>
    <row r="891" spans="6:7" x14ac:dyDescent="0.55000000000000004">
      <c r="F891" s="16"/>
      <c r="G891" s="16"/>
    </row>
    <row r="892" spans="6:7" x14ac:dyDescent="0.55000000000000004">
      <c r="F892" s="16"/>
      <c r="G892" s="16"/>
    </row>
    <row r="893" spans="6:7" x14ac:dyDescent="0.55000000000000004">
      <c r="F893" s="16"/>
      <c r="G893" s="16"/>
    </row>
    <row r="894" spans="6:7" x14ac:dyDescent="0.55000000000000004">
      <c r="F894" s="16"/>
      <c r="G894" s="16"/>
    </row>
    <row r="895" spans="6:7" x14ac:dyDescent="0.55000000000000004">
      <c r="F895" s="16"/>
      <c r="G895" s="16"/>
    </row>
    <row r="896" spans="6:7" x14ac:dyDescent="0.55000000000000004">
      <c r="F896" s="16"/>
      <c r="G896" s="16"/>
    </row>
    <row r="897" spans="6:7" x14ac:dyDescent="0.55000000000000004">
      <c r="F897" s="16"/>
      <c r="G897" s="16"/>
    </row>
    <row r="898" spans="6:7" x14ac:dyDescent="0.55000000000000004">
      <c r="F898" s="16"/>
      <c r="G898" s="16"/>
    </row>
    <row r="899" spans="6:7" x14ac:dyDescent="0.55000000000000004">
      <c r="F899" s="16"/>
      <c r="G899" s="16"/>
    </row>
    <row r="900" spans="6:7" x14ac:dyDescent="0.55000000000000004">
      <c r="F900" s="16"/>
      <c r="G900" s="16"/>
    </row>
    <row r="901" spans="6:7" x14ac:dyDescent="0.55000000000000004">
      <c r="F901" s="16"/>
      <c r="G901" s="16"/>
    </row>
    <row r="902" spans="6:7" x14ac:dyDescent="0.55000000000000004">
      <c r="F902" s="16"/>
      <c r="G902" s="16"/>
    </row>
    <row r="903" spans="6:7" x14ac:dyDescent="0.55000000000000004">
      <c r="F903" s="16"/>
      <c r="G903" s="16"/>
    </row>
    <row r="904" spans="6:7" x14ac:dyDescent="0.55000000000000004">
      <c r="F904" s="16"/>
      <c r="G904" s="16"/>
    </row>
    <row r="905" spans="6:7" x14ac:dyDescent="0.55000000000000004">
      <c r="F905" s="16"/>
      <c r="G905" s="16"/>
    </row>
    <row r="906" spans="6:7" x14ac:dyDescent="0.55000000000000004">
      <c r="F906" s="16"/>
      <c r="G906" s="16"/>
    </row>
    <row r="907" spans="6:7" x14ac:dyDescent="0.55000000000000004">
      <c r="F907" s="16"/>
      <c r="G907" s="16"/>
    </row>
    <row r="908" spans="6:7" x14ac:dyDescent="0.55000000000000004">
      <c r="F908" s="16"/>
      <c r="G908" s="16"/>
    </row>
    <row r="909" spans="6:7" x14ac:dyDescent="0.55000000000000004">
      <c r="F909" s="16"/>
      <c r="G909" s="16"/>
    </row>
    <row r="910" spans="6:7" x14ac:dyDescent="0.55000000000000004">
      <c r="F910" s="16"/>
      <c r="G910" s="16"/>
    </row>
    <row r="911" spans="6:7" x14ac:dyDescent="0.55000000000000004">
      <c r="F911" s="16"/>
      <c r="G911" s="16"/>
    </row>
    <row r="912" spans="6:7" x14ac:dyDescent="0.55000000000000004">
      <c r="F912" s="16"/>
      <c r="G912" s="16"/>
    </row>
    <row r="913" spans="6:7" x14ac:dyDescent="0.55000000000000004">
      <c r="F913" s="16"/>
      <c r="G913" s="16"/>
    </row>
    <row r="914" spans="6:7" x14ac:dyDescent="0.55000000000000004">
      <c r="F914" s="16"/>
      <c r="G914" s="16"/>
    </row>
    <row r="915" spans="6:7" x14ac:dyDescent="0.55000000000000004">
      <c r="F915" s="16"/>
      <c r="G915" s="16"/>
    </row>
    <row r="916" spans="6:7" x14ac:dyDescent="0.55000000000000004">
      <c r="F916" s="16"/>
      <c r="G916" s="16"/>
    </row>
    <row r="917" spans="6:7" x14ac:dyDescent="0.55000000000000004">
      <c r="F917" s="16"/>
      <c r="G917" s="16"/>
    </row>
    <row r="918" spans="6:7" x14ac:dyDescent="0.55000000000000004">
      <c r="F918" s="16"/>
      <c r="G918" s="16"/>
    </row>
    <row r="919" spans="6:7" x14ac:dyDescent="0.55000000000000004">
      <c r="F919" s="16"/>
      <c r="G919" s="16"/>
    </row>
    <row r="920" spans="6:7" x14ac:dyDescent="0.55000000000000004">
      <c r="F920" s="16"/>
      <c r="G920" s="16"/>
    </row>
    <row r="921" spans="6:7" x14ac:dyDescent="0.55000000000000004">
      <c r="F921" s="16"/>
      <c r="G921" s="16"/>
    </row>
    <row r="922" spans="6:7" x14ac:dyDescent="0.55000000000000004">
      <c r="F922" s="16"/>
      <c r="G922" s="16"/>
    </row>
    <row r="923" spans="6:7" x14ac:dyDescent="0.55000000000000004">
      <c r="F923" s="16"/>
      <c r="G923" s="16"/>
    </row>
    <row r="924" spans="6:7" x14ac:dyDescent="0.55000000000000004">
      <c r="F924" s="16"/>
      <c r="G924" s="16"/>
    </row>
    <row r="925" spans="6:7" x14ac:dyDescent="0.55000000000000004">
      <c r="F925" s="16"/>
      <c r="G925" s="16"/>
    </row>
    <row r="926" spans="6:7" x14ac:dyDescent="0.55000000000000004">
      <c r="F926" s="16"/>
      <c r="G926" s="16"/>
    </row>
    <row r="927" spans="6:7" x14ac:dyDescent="0.55000000000000004">
      <c r="F927" s="16"/>
      <c r="G927" s="16"/>
    </row>
    <row r="928" spans="6:7" x14ac:dyDescent="0.55000000000000004">
      <c r="F928" s="16"/>
      <c r="G928" s="16"/>
    </row>
    <row r="929" spans="6:7" x14ac:dyDescent="0.55000000000000004">
      <c r="F929" s="16"/>
      <c r="G929" s="16"/>
    </row>
    <row r="930" spans="6:7" x14ac:dyDescent="0.55000000000000004">
      <c r="F930" s="16"/>
      <c r="G930" s="16"/>
    </row>
    <row r="931" spans="6:7" x14ac:dyDescent="0.55000000000000004">
      <c r="F931" s="16"/>
      <c r="G931" s="16"/>
    </row>
    <row r="932" spans="6:7" x14ac:dyDescent="0.55000000000000004">
      <c r="F932" s="16"/>
      <c r="G932" s="16"/>
    </row>
    <row r="933" spans="6:7" x14ac:dyDescent="0.55000000000000004">
      <c r="F933" s="16"/>
      <c r="G933" s="16"/>
    </row>
    <row r="934" spans="6:7" x14ac:dyDescent="0.55000000000000004">
      <c r="F934" s="16"/>
      <c r="G934" s="16"/>
    </row>
    <row r="935" spans="6:7" x14ac:dyDescent="0.55000000000000004">
      <c r="F935" s="16"/>
      <c r="G935" s="16"/>
    </row>
    <row r="936" spans="6:7" x14ac:dyDescent="0.55000000000000004">
      <c r="F936" s="16"/>
      <c r="G936" s="16"/>
    </row>
    <row r="937" spans="6:7" x14ac:dyDescent="0.55000000000000004">
      <c r="F937" s="16"/>
      <c r="G937" s="16"/>
    </row>
    <row r="938" spans="6:7" x14ac:dyDescent="0.55000000000000004">
      <c r="F938" s="16"/>
      <c r="G938" s="16"/>
    </row>
    <row r="939" spans="6:7" x14ac:dyDescent="0.55000000000000004">
      <c r="F939" s="16"/>
      <c r="G939" s="16"/>
    </row>
    <row r="940" spans="6:7" x14ac:dyDescent="0.55000000000000004">
      <c r="F940" s="16"/>
      <c r="G940" s="16"/>
    </row>
    <row r="941" spans="6:7" x14ac:dyDescent="0.55000000000000004">
      <c r="F941" s="16"/>
      <c r="G941" s="16"/>
    </row>
    <row r="942" spans="6:7" x14ac:dyDescent="0.55000000000000004">
      <c r="F942" s="16"/>
      <c r="G942" s="16"/>
    </row>
    <row r="943" spans="6:7" x14ac:dyDescent="0.55000000000000004">
      <c r="F943" s="16"/>
      <c r="G943" s="16"/>
    </row>
    <row r="944" spans="6:7" x14ac:dyDescent="0.55000000000000004">
      <c r="F944" s="16"/>
      <c r="G944" s="16"/>
    </row>
    <row r="945" spans="6:7" x14ac:dyDescent="0.55000000000000004">
      <c r="F945" s="16"/>
      <c r="G945" s="16"/>
    </row>
    <row r="946" spans="6:7" x14ac:dyDescent="0.55000000000000004">
      <c r="F946" s="16"/>
      <c r="G946" s="16"/>
    </row>
    <row r="947" spans="6:7" x14ac:dyDescent="0.55000000000000004">
      <c r="F947" s="16"/>
      <c r="G947" s="16"/>
    </row>
    <row r="948" spans="6:7" x14ac:dyDescent="0.55000000000000004">
      <c r="F948" s="16"/>
      <c r="G948" s="16"/>
    </row>
    <row r="949" spans="6:7" x14ac:dyDescent="0.55000000000000004">
      <c r="F949" s="16"/>
      <c r="G949" s="16"/>
    </row>
    <row r="950" spans="6:7" x14ac:dyDescent="0.55000000000000004">
      <c r="F950" s="16"/>
      <c r="G950" s="16"/>
    </row>
    <row r="951" spans="6:7" x14ac:dyDescent="0.55000000000000004">
      <c r="F951" s="16"/>
      <c r="G951" s="16"/>
    </row>
    <row r="952" spans="6:7" x14ac:dyDescent="0.55000000000000004">
      <c r="F952" s="16"/>
      <c r="G952" s="16"/>
    </row>
    <row r="953" spans="6:7" x14ac:dyDescent="0.55000000000000004">
      <c r="F953" s="16"/>
      <c r="G953" s="16"/>
    </row>
    <row r="954" spans="6:7" x14ac:dyDescent="0.55000000000000004">
      <c r="F954" s="16"/>
      <c r="G954" s="16"/>
    </row>
    <row r="955" spans="6:7" x14ac:dyDescent="0.55000000000000004">
      <c r="F955" s="16"/>
      <c r="G955" s="16"/>
    </row>
    <row r="956" spans="6:7" x14ac:dyDescent="0.55000000000000004">
      <c r="F956" s="16"/>
      <c r="G956" s="16"/>
    </row>
    <row r="957" spans="6:7" x14ac:dyDescent="0.55000000000000004">
      <c r="F957" s="16"/>
      <c r="G957" s="16"/>
    </row>
    <row r="958" spans="6:7" x14ac:dyDescent="0.55000000000000004">
      <c r="F958" s="16"/>
      <c r="G958" s="16"/>
    </row>
    <row r="959" spans="6:7" x14ac:dyDescent="0.55000000000000004">
      <c r="F959" s="16"/>
      <c r="G959" s="16"/>
    </row>
    <row r="960" spans="6:7" x14ac:dyDescent="0.55000000000000004">
      <c r="F960" s="16"/>
      <c r="G960" s="16"/>
    </row>
    <row r="961" spans="6:7" x14ac:dyDescent="0.55000000000000004">
      <c r="F961" s="16"/>
      <c r="G961" s="16"/>
    </row>
    <row r="962" spans="6:7" x14ac:dyDescent="0.55000000000000004">
      <c r="F962" s="16"/>
      <c r="G962" s="16"/>
    </row>
    <row r="963" spans="6:7" x14ac:dyDescent="0.55000000000000004">
      <c r="F963" s="16"/>
      <c r="G963" s="16"/>
    </row>
    <row r="964" spans="6:7" x14ac:dyDescent="0.55000000000000004">
      <c r="F964" s="16"/>
      <c r="G964" s="16"/>
    </row>
    <row r="965" spans="6:7" x14ac:dyDescent="0.55000000000000004">
      <c r="F965" s="16"/>
      <c r="G965" s="16"/>
    </row>
    <row r="966" spans="6:7" x14ac:dyDescent="0.55000000000000004">
      <c r="F966" s="16"/>
      <c r="G966" s="16"/>
    </row>
    <row r="967" spans="6:7" x14ac:dyDescent="0.55000000000000004">
      <c r="F967" s="16"/>
      <c r="G967" s="16"/>
    </row>
    <row r="968" spans="6:7" x14ac:dyDescent="0.55000000000000004">
      <c r="F968" s="16"/>
      <c r="G968" s="16"/>
    </row>
    <row r="969" spans="6:7" x14ac:dyDescent="0.55000000000000004">
      <c r="F969" s="16"/>
      <c r="G969" s="16"/>
    </row>
    <row r="970" spans="6:7" x14ac:dyDescent="0.55000000000000004">
      <c r="F970" s="16"/>
      <c r="G970" s="16"/>
    </row>
    <row r="971" spans="6:7" x14ac:dyDescent="0.55000000000000004">
      <c r="F971" s="16"/>
      <c r="G971" s="16"/>
    </row>
    <row r="972" spans="6:7" x14ac:dyDescent="0.55000000000000004">
      <c r="F972" s="16"/>
      <c r="G972" s="16"/>
    </row>
    <row r="973" spans="6:7" x14ac:dyDescent="0.55000000000000004">
      <c r="F973" s="16"/>
      <c r="G973" s="16"/>
    </row>
    <row r="974" spans="6:7" x14ac:dyDescent="0.55000000000000004">
      <c r="F974" s="16"/>
      <c r="G974" s="16"/>
    </row>
    <row r="975" spans="6:7" x14ac:dyDescent="0.55000000000000004">
      <c r="F975" s="16"/>
      <c r="G975" s="16"/>
    </row>
    <row r="976" spans="6:7" x14ac:dyDescent="0.55000000000000004">
      <c r="F976" s="16"/>
      <c r="G976" s="16"/>
    </row>
    <row r="977" spans="6:7" x14ac:dyDescent="0.55000000000000004">
      <c r="F977" s="16"/>
      <c r="G977" s="16"/>
    </row>
    <row r="978" spans="6:7" x14ac:dyDescent="0.55000000000000004">
      <c r="F978" s="16"/>
      <c r="G978" s="16"/>
    </row>
    <row r="979" spans="6:7" x14ac:dyDescent="0.55000000000000004">
      <c r="F979" s="16"/>
      <c r="G979" s="16"/>
    </row>
    <row r="980" spans="6:7" x14ac:dyDescent="0.55000000000000004">
      <c r="F980" s="16"/>
      <c r="G980" s="16"/>
    </row>
    <row r="981" spans="6:7" x14ac:dyDescent="0.55000000000000004">
      <c r="F981" s="16"/>
      <c r="G981" s="16"/>
    </row>
    <row r="982" spans="6:7" x14ac:dyDescent="0.55000000000000004">
      <c r="F982" s="16"/>
      <c r="G982" s="16"/>
    </row>
    <row r="983" spans="6:7" x14ac:dyDescent="0.55000000000000004">
      <c r="F983" s="16"/>
      <c r="G983" s="16"/>
    </row>
    <row r="984" spans="6:7" x14ac:dyDescent="0.55000000000000004">
      <c r="F984" s="16"/>
      <c r="G984" s="16"/>
    </row>
    <row r="985" spans="6:7" x14ac:dyDescent="0.55000000000000004">
      <c r="F985" s="16"/>
      <c r="G985" s="16"/>
    </row>
    <row r="986" spans="6:7" x14ac:dyDescent="0.55000000000000004">
      <c r="F986" s="16"/>
      <c r="G986" s="16"/>
    </row>
    <row r="987" spans="6:7" x14ac:dyDescent="0.55000000000000004">
      <c r="F987" s="16"/>
      <c r="G987" s="16"/>
    </row>
    <row r="988" spans="6:7" x14ac:dyDescent="0.55000000000000004">
      <c r="F988" s="16"/>
      <c r="G988" s="16"/>
    </row>
    <row r="989" spans="6:7" x14ac:dyDescent="0.55000000000000004">
      <c r="F989" s="16"/>
      <c r="G989" s="16"/>
    </row>
    <row r="990" spans="6:7" x14ac:dyDescent="0.55000000000000004">
      <c r="F990" s="16"/>
      <c r="G990" s="16"/>
    </row>
    <row r="991" spans="6:7" x14ac:dyDescent="0.55000000000000004">
      <c r="F991" s="16"/>
      <c r="G991" s="16"/>
    </row>
    <row r="992" spans="6:7" x14ac:dyDescent="0.55000000000000004">
      <c r="F992" s="16"/>
      <c r="G992" s="16"/>
    </row>
    <row r="993" spans="6:7" x14ac:dyDescent="0.55000000000000004">
      <c r="F993" s="16"/>
      <c r="G993" s="16"/>
    </row>
    <row r="994" spans="6:7" x14ac:dyDescent="0.55000000000000004">
      <c r="F994" s="16"/>
      <c r="G994" s="16"/>
    </row>
    <row r="995" spans="6:7" x14ac:dyDescent="0.55000000000000004">
      <c r="F995" s="16"/>
      <c r="G995" s="16"/>
    </row>
    <row r="996" spans="6:7" x14ac:dyDescent="0.55000000000000004">
      <c r="F996" s="16"/>
      <c r="G996" s="16"/>
    </row>
    <row r="997" spans="6:7" x14ac:dyDescent="0.55000000000000004">
      <c r="F997" s="16"/>
      <c r="G997" s="16"/>
    </row>
    <row r="998" spans="6:7" x14ac:dyDescent="0.55000000000000004">
      <c r="F998" s="16"/>
      <c r="G998" s="16"/>
    </row>
    <row r="999" spans="6:7" x14ac:dyDescent="0.55000000000000004">
      <c r="F999" s="16"/>
      <c r="G999" s="16"/>
    </row>
    <row r="1000" spans="6:7" x14ac:dyDescent="0.55000000000000004">
      <c r="F1000" s="16"/>
      <c r="G1000" s="16"/>
    </row>
    <row r="1001" spans="6:7" x14ac:dyDescent="0.55000000000000004">
      <c r="F1001" s="16"/>
      <c r="G1001" s="16"/>
    </row>
    <row r="1002" spans="6:7" x14ac:dyDescent="0.55000000000000004">
      <c r="F1002" s="16"/>
      <c r="G1002" s="16"/>
    </row>
    <row r="1003" spans="6:7" x14ac:dyDescent="0.55000000000000004">
      <c r="F1003" s="16"/>
      <c r="G1003" s="16"/>
    </row>
    <row r="1004" spans="6:7" x14ac:dyDescent="0.55000000000000004">
      <c r="F1004" s="16"/>
      <c r="G1004" s="16"/>
    </row>
    <row r="1005" spans="6:7" x14ac:dyDescent="0.55000000000000004">
      <c r="F1005" s="16"/>
      <c r="G1005" s="16"/>
    </row>
    <row r="1006" spans="6:7" x14ac:dyDescent="0.55000000000000004">
      <c r="F1006" s="16"/>
      <c r="G1006" s="16"/>
    </row>
    <row r="1007" spans="6:7" x14ac:dyDescent="0.55000000000000004">
      <c r="F1007" s="16"/>
      <c r="G1007" s="16"/>
    </row>
    <row r="1008" spans="6:7" x14ac:dyDescent="0.55000000000000004">
      <c r="F1008" s="16"/>
      <c r="G1008" s="16"/>
    </row>
    <row r="1009" spans="6:7" x14ac:dyDescent="0.55000000000000004">
      <c r="F1009" s="16"/>
      <c r="G1009" s="16"/>
    </row>
    <row r="1010" spans="6:7" x14ac:dyDescent="0.55000000000000004">
      <c r="F1010" s="16"/>
      <c r="G1010" s="16"/>
    </row>
    <row r="1011" spans="6:7" x14ac:dyDescent="0.55000000000000004">
      <c r="F1011" s="16"/>
      <c r="G1011" s="16"/>
    </row>
    <row r="1012" spans="6:7" x14ac:dyDescent="0.55000000000000004">
      <c r="F1012" s="16"/>
      <c r="G1012" s="16"/>
    </row>
    <row r="1013" spans="6:7" x14ac:dyDescent="0.55000000000000004">
      <c r="F1013" s="16"/>
      <c r="G1013" s="16"/>
    </row>
    <row r="1014" spans="6:7" x14ac:dyDescent="0.55000000000000004">
      <c r="F1014" s="16"/>
      <c r="G1014" s="16"/>
    </row>
    <row r="1015" spans="6:7" x14ac:dyDescent="0.55000000000000004">
      <c r="F1015" s="16"/>
      <c r="G1015" s="16"/>
    </row>
    <row r="1016" spans="6:7" x14ac:dyDescent="0.55000000000000004">
      <c r="F1016" s="16"/>
      <c r="G1016" s="16"/>
    </row>
    <row r="1017" spans="6:7" x14ac:dyDescent="0.55000000000000004">
      <c r="F1017" s="16"/>
      <c r="G1017" s="16"/>
    </row>
    <row r="1018" spans="6:7" x14ac:dyDescent="0.55000000000000004">
      <c r="F1018" s="16"/>
      <c r="G1018" s="16"/>
    </row>
    <row r="1019" spans="6:7" x14ac:dyDescent="0.55000000000000004">
      <c r="F1019" s="16"/>
      <c r="G1019" s="16"/>
    </row>
    <row r="1020" spans="6:7" x14ac:dyDescent="0.55000000000000004">
      <c r="F1020" s="16"/>
      <c r="G1020" s="16"/>
    </row>
    <row r="1021" spans="6:7" x14ac:dyDescent="0.55000000000000004">
      <c r="F1021" s="16"/>
      <c r="G1021" s="16"/>
    </row>
    <row r="1022" spans="6:7" x14ac:dyDescent="0.55000000000000004">
      <c r="F1022" s="16"/>
      <c r="G1022" s="16"/>
    </row>
    <row r="1023" spans="6:7" x14ac:dyDescent="0.55000000000000004">
      <c r="F1023" s="16"/>
      <c r="G1023" s="16"/>
    </row>
    <row r="1024" spans="6:7" x14ac:dyDescent="0.55000000000000004">
      <c r="F1024" s="16"/>
      <c r="G1024" s="16"/>
    </row>
    <row r="1025" spans="6:7" x14ac:dyDescent="0.55000000000000004">
      <c r="F1025" s="16"/>
      <c r="G1025" s="16"/>
    </row>
    <row r="1026" spans="6:7" x14ac:dyDescent="0.55000000000000004">
      <c r="F1026" s="16"/>
      <c r="G1026" s="16"/>
    </row>
    <row r="1027" spans="6:7" x14ac:dyDescent="0.55000000000000004">
      <c r="F1027" s="16"/>
      <c r="G1027" s="16"/>
    </row>
    <row r="1028" spans="6:7" x14ac:dyDescent="0.55000000000000004">
      <c r="F1028" s="16"/>
      <c r="G1028" s="16"/>
    </row>
    <row r="1029" spans="6:7" x14ac:dyDescent="0.55000000000000004">
      <c r="F1029" s="16"/>
      <c r="G1029" s="16"/>
    </row>
    <row r="1030" spans="6:7" x14ac:dyDescent="0.55000000000000004">
      <c r="F1030" s="16"/>
      <c r="G1030" s="16"/>
    </row>
    <row r="1031" spans="6:7" x14ac:dyDescent="0.55000000000000004">
      <c r="F1031" s="16"/>
      <c r="G1031" s="16"/>
    </row>
    <row r="1032" spans="6:7" x14ac:dyDescent="0.55000000000000004">
      <c r="F1032" s="16"/>
      <c r="G1032" s="16"/>
    </row>
    <row r="1033" spans="6:7" x14ac:dyDescent="0.55000000000000004">
      <c r="F1033" s="16"/>
      <c r="G1033" s="16"/>
    </row>
    <row r="1034" spans="6:7" x14ac:dyDescent="0.55000000000000004">
      <c r="F1034" s="16"/>
      <c r="G1034" s="16"/>
    </row>
    <row r="1035" spans="6:7" x14ac:dyDescent="0.55000000000000004">
      <c r="F1035" s="16"/>
      <c r="G1035" s="16"/>
    </row>
    <row r="1036" spans="6:7" x14ac:dyDescent="0.55000000000000004">
      <c r="F1036" s="16"/>
      <c r="G1036" s="16"/>
    </row>
    <row r="1037" spans="6:7" x14ac:dyDescent="0.55000000000000004">
      <c r="F1037" s="16"/>
      <c r="G1037" s="16"/>
    </row>
    <row r="1038" spans="6:7" x14ac:dyDescent="0.55000000000000004">
      <c r="F1038" s="16"/>
      <c r="G1038" s="16"/>
    </row>
    <row r="1039" spans="6:7" x14ac:dyDescent="0.55000000000000004">
      <c r="F1039" s="16"/>
      <c r="G1039" s="16"/>
    </row>
    <row r="1040" spans="6:7" x14ac:dyDescent="0.55000000000000004">
      <c r="F1040" s="16"/>
      <c r="G1040" s="16"/>
    </row>
    <row r="1041" spans="6:7" x14ac:dyDescent="0.55000000000000004">
      <c r="F1041" s="16"/>
      <c r="G1041" s="16"/>
    </row>
    <row r="1042" spans="6:7" x14ac:dyDescent="0.55000000000000004">
      <c r="F1042" s="16"/>
      <c r="G1042" s="16"/>
    </row>
    <row r="1043" spans="6:7" x14ac:dyDescent="0.55000000000000004">
      <c r="F1043" s="16"/>
      <c r="G1043" s="16"/>
    </row>
    <row r="1044" spans="6:7" x14ac:dyDescent="0.55000000000000004">
      <c r="F1044" s="16"/>
      <c r="G1044" s="16"/>
    </row>
    <row r="1045" spans="6:7" x14ac:dyDescent="0.55000000000000004">
      <c r="F1045" s="16"/>
      <c r="G1045" s="16"/>
    </row>
    <row r="1046" spans="6:7" x14ac:dyDescent="0.55000000000000004">
      <c r="F1046" s="16"/>
      <c r="G1046" s="16"/>
    </row>
    <row r="1047" spans="6:7" x14ac:dyDescent="0.55000000000000004">
      <c r="F1047" s="16"/>
      <c r="G1047" s="16"/>
    </row>
    <row r="1048" spans="6:7" x14ac:dyDescent="0.55000000000000004">
      <c r="F1048" s="16"/>
      <c r="G1048" s="16"/>
    </row>
    <row r="1049" spans="6:7" x14ac:dyDescent="0.55000000000000004">
      <c r="F1049" s="16"/>
      <c r="G1049" s="16"/>
    </row>
    <row r="1050" spans="6:7" x14ac:dyDescent="0.55000000000000004">
      <c r="F1050" s="16"/>
      <c r="G1050" s="16"/>
    </row>
    <row r="1051" spans="6:7" x14ac:dyDescent="0.55000000000000004">
      <c r="F1051" s="16"/>
      <c r="G1051" s="16"/>
    </row>
    <row r="1052" spans="6:7" x14ac:dyDescent="0.55000000000000004">
      <c r="F1052" s="16"/>
      <c r="G1052" s="16"/>
    </row>
    <row r="1053" spans="6:7" x14ac:dyDescent="0.55000000000000004">
      <c r="F1053" s="16"/>
      <c r="G1053" s="16"/>
    </row>
    <row r="1054" spans="6:7" x14ac:dyDescent="0.55000000000000004">
      <c r="F1054" s="16"/>
      <c r="G1054" s="16"/>
    </row>
    <row r="1055" spans="6:7" x14ac:dyDescent="0.55000000000000004">
      <c r="F1055" s="16"/>
      <c r="G1055" s="16"/>
    </row>
    <row r="1056" spans="6:7" x14ac:dyDescent="0.55000000000000004">
      <c r="F1056" s="16"/>
      <c r="G1056" s="16"/>
    </row>
    <row r="1057" spans="6:7" x14ac:dyDescent="0.55000000000000004">
      <c r="F1057" s="16"/>
      <c r="G1057" s="16"/>
    </row>
    <row r="1058" spans="6:7" x14ac:dyDescent="0.55000000000000004">
      <c r="F1058" s="16"/>
      <c r="G1058" s="16"/>
    </row>
    <row r="1059" spans="6:7" x14ac:dyDescent="0.55000000000000004">
      <c r="F1059" s="16"/>
      <c r="G1059" s="16"/>
    </row>
    <row r="1060" spans="6:7" x14ac:dyDescent="0.55000000000000004">
      <c r="F1060" s="16"/>
      <c r="G1060" s="16"/>
    </row>
    <row r="1061" spans="6:7" x14ac:dyDescent="0.55000000000000004">
      <c r="F1061" s="16"/>
      <c r="G1061" s="16"/>
    </row>
    <row r="1062" spans="6:7" x14ac:dyDescent="0.55000000000000004">
      <c r="F1062" s="16"/>
      <c r="G1062" s="16"/>
    </row>
    <row r="1063" spans="6:7" x14ac:dyDescent="0.55000000000000004">
      <c r="F1063" s="16"/>
      <c r="G1063" s="16"/>
    </row>
    <row r="1064" spans="6:7" x14ac:dyDescent="0.55000000000000004">
      <c r="F1064" s="16"/>
      <c r="G1064" s="16"/>
    </row>
    <row r="1065" spans="6:7" x14ac:dyDescent="0.55000000000000004">
      <c r="F1065" s="16"/>
      <c r="G1065" s="16"/>
    </row>
    <row r="1066" spans="6:7" x14ac:dyDescent="0.55000000000000004">
      <c r="F1066" s="16"/>
      <c r="G1066" s="16"/>
    </row>
    <row r="1067" spans="6:7" x14ac:dyDescent="0.55000000000000004">
      <c r="F1067" s="16"/>
      <c r="G1067" s="16"/>
    </row>
    <row r="1068" spans="6:7" x14ac:dyDescent="0.55000000000000004">
      <c r="F1068" s="16"/>
      <c r="G1068" s="16"/>
    </row>
    <row r="1069" spans="6:7" x14ac:dyDescent="0.55000000000000004">
      <c r="F1069" s="16"/>
      <c r="G1069" s="16"/>
    </row>
    <row r="1070" spans="6:7" x14ac:dyDescent="0.55000000000000004">
      <c r="F1070" s="16"/>
      <c r="G1070" s="16"/>
    </row>
    <row r="1071" spans="6:7" x14ac:dyDescent="0.55000000000000004">
      <c r="F1071" s="16"/>
      <c r="G1071" s="16"/>
    </row>
    <row r="1072" spans="6:7" x14ac:dyDescent="0.55000000000000004">
      <c r="F1072" s="16"/>
      <c r="G1072" s="16"/>
    </row>
    <row r="1073" spans="6:7" x14ac:dyDescent="0.55000000000000004">
      <c r="F1073" s="16"/>
      <c r="G1073" s="16"/>
    </row>
    <row r="1074" spans="6:7" x14ac:dyDescent="0.55000000000000004">
      <c r="F1074" s="16"/>
      <c r="G1074" s="16"/>
    </row>
    <row r="1075" spans="6:7" x14ac:dyDescent="0.55000000000000004">
      <c r="F1075" s="16"/>
      <c r="G1075" s="16"/>
    </row>
    <row r="1076" spans="6:7" x14ac:dyDescent="0.55000000000000004">
      <c r="F1076" s="16"/>
      <c r="G1076" s="16"/>
    </row>
    <row r="1077" spans="6:7" x14ac:dyDescent="0.55000000000000004">
      <c r="F1077" s="16"/>
      <c r="G1077" s="16"/>
    </row>
    <row r="1078" spans="6:7" x14ac:dyDescent="0.55000000000000004">
      <c r="F1078" s="16"/>
      <c r="G1078" s="16"/>
    </row>
    <row r="1079" spans="6:7" x14ac:dyDescent="0.55000000000000004">
      <c r="F1079" s="16"/>
      <c r="G1079" s="16"/>
    </row>
    <row r="1080" spans="6:7" x14ac:dyDescent="0.55000000000000004">
      <c r="F1080" s="16"/>
      <c r="G1080" s="16"/>
    </row>
    <row r="1081" spans="6:7" x14ac:dyDescent="0.55000000000000004">
      <c r="F1081" s="16"/>
      <c r="G1081" s="16"/>
    </row>
    <row r="1082" spans="6:7" x14ac:dyDescent="0.55000000000000004">
      <c r="F1082" s="16"/>
      <c r="G1082" s="16"/>
    </row>
    <row r="1083" spans="6:7" x14ac:dyDescent="0.55000000000000004">
      <c r="F1083" s="16"/>
      <c r="G1083" s="16"/>
    </row>
    <row r="1084" spans="6:7" x14ac:dyDescent="0.55000000000000004">
      <c r="F1084" s="16"/>
      <c r="G1084" s="16"/>
    </row>
    <row r="1085" spans="6:7" x14ac:dyDescent="0.55000000000000004">
      <c r="F1085" s="16"/>
      <c r="G1085" s="16"/>
    </row>
    <row r="1086" spans="6:7" x14ac:dyDescent="0.55000000000000004">
      <c r="F1086" s="16"/>
      <c r="G1086" s="16"/>
    </row>
    <row r="1087" spans="6:7" x14ac:dyDescent="0.55000000000000004">
      <c r="F1087" s="16"/>
      <c r="G1087" s="16"/>
    </row>
    <row r="1088" spans="6:7" x14ac:dyDescent="0.55000000000000004">
      <c r="F1088" s="16"/>
      <c r="G1088" s="16"/>
    </row>
    <row r="1089" spans="6:7" x14ac:dyDescent="0.55000000000000004">
      <c r="F1089" s="16"/>
      <c r="G1089" s="16"/>
    </row>
    <row r="1090" spans="6:7" x14ac:dyDescent="0.55000000000000004">
      <c r="F1090" s="16"/>
      <c r="G1090" s="16"/>
    </row>
    <row r="1091" spans="6:7" x14ac:dyDescent="0.55000000000000004">
      <c r="F1091" s="16"/>
      <c r="G1091" s="16"/>
    </row>
    <row r="1092" spans="6:7" x14ac:dyDescent="0.55000000000000004">
      <c r="F1092" s="16"/>
      <c r="G1092" s="16"/>
    </row>
    <row r="1093" spans="6:7" x14ac:dyDescent="0.55000000000000004">
      <c r="F1093" s="16"/>
      <c r="G1093" s="16"/>
    </row>
    <row r="1094" spans="6:7" x14ac:dyDescent="0.55000000000000004">
      <c r="F1094" s="16"/>
      <c r="G1094" s="16"/>
    </row>
    <row r="1095" spans="6:7" x14ac:dyDescent="0.55000000000000004">
      <c r="F1095" s="16"/>
      <c r="G1095" s="16"/>
    </row>
    <row r="1096" spans="6:7" x14ac:dyDescent="0.55000000000000004">
      <c r="F1096" s="16"/>
      <c r="G1096" s="16"/>
    </row>
    <row r="1097" spans="6:7" x14ac:dyDescent="0.55000000000000004">
      <c r="F1097" s="16"/>
      <c r="G1097" s="16"/>
    </row>
    <row r="1098" spans="6:7" x14ac:dyDescent="0.55000000000000004">
      <c r="F1098" s="16"/>
      <c r="G1098" s="16"/>
    </row>
    <row r="1099" spans="6:7" x14ac:dyDescent="0.55000000000000004">
      <c r="F1099" s="16"/>
      <c r="G1099" s="16"/>
    </row>
    <row r="1100" spans="6:7" x14ac:dyDescent="0.55000000000000004">
      <c r="F1100" s="16"/>
      <c r="G1100" s="16"/>
    </row>
    <row r="1101" spans="6:7" x14ac:dyDescent="0.55000000000000004">
      <c r="F1101" s="16"/>
      <c r="G1101" s="16"/>
    </row>
    <row r="1102" spans="6:7" x14ac:dyDescent="0.55000000000000004">
      <c r="F1102" s="16"/>
      <c r="G1102" s="16"/>
    </row>
    <row r="1103" spans="6:7" x14ac:dyDescent="0.55000000000000004">
      <c r="F1103" s="16"/>
      <c r="G1103" s="16"/>
    </row>
    <row r="1104" spans="6:7" x14ac:dyDescent="0.55000000000000004">
      <c r="F1104" s="16"/>
      <c r="G1104" s="16"/>
    </row>
    <row r="1105" spans="6:7" x14ac:dyDescent="0.55000000000000004">
      <c r="F1105" s="16"/>
      <c r="G1105" s="16"/>
    </row>
    <row r="1106" spans="6:7" x14ac:dyDescent="0.55000000000000004">
      <c r="F1106" s="16"/>
      <c r="G1106" s="16"/>
    </row>
    <row r="1107" spans="6:7" x14ac:dyDescent="0.55000000000000004">
      <c r="F1107" s="16"/>
      <c r="G1107" s="16"/>
    </row>
    <row r="1108" spans="6:7" x14ac:dyDescent="0.55000000000000004">
      <c r="F1108" s="16"/>
      <c r="G1108" s="16"/>
    </row>
    <row r="1109" spans="6:7" x14ac:dyDescent="0.55000000000000004">
      <c r="F1109" s="16"/>
      <c r="G1109" s="16"/>
    </row>
    <row r="1110" spans="6:7" x14ac:dyDescent="0.55000000000000004">
      <c r="F1110" s="16"/>
      <c r="G1110" s="16"/>
    </row>
    <row r="1111" spans="6:7" x14ac:dyDescent="0.55000000000000004">
      <c r="F1111" s="16"/>
      <c r="G1111" s="16"/>
    </row>
    <row r="1112" spans="6:7" x14ac:dyDescent="0.55000000000000004">
      <c r="F1112" s="16"/>
      <c r="G1112" s="16"/>
    </row>
    <row r="1113" spans="6:7" x14ac:dyDescent="0.55000000000000004">
      <c r="F1113" s="16"/>
      <c r="G1113" s="16"/>
    </row>
    <row r="1114" spans="6:7" x14ac:dyDescent="0.55000000000000004">
      <c r="F1114" s="16"/>
      <c r="G1114" s="16"/>
    </row>
    <row r="1115" spans="6:7" x14ac:dyDescent="0.55000000000000004">
      <c r="F1115" s="16"/>
      <c r="G1115" s="16"/>
    </row>
    <row r="1116" spans="6:7" x14ac:dyDescent="0.55000000000000004">
      <c r="F1116" s="16"/>
      <c r="G1116" s="16"/>
    </row>
    <row r="1117" spans="6:7" x14ac:dyDescent="0.55000000000000004">
      <c r="F1117" s="16"/>
      <c r="G1117" s="16"/>
    </row>
    <row r="1118" spans="6:7" x14ac:dyDescent="0.55000000000000004">
      <c r="F1118" s="16"/>
      <c r="G1118" s="16"/>
    </row>
    <row r="1119" spans="6:7" x14ac:dyDescent="0.55000000000000004">
      <c r="F1119" s="16"/>
      <c r="G1119" s="16"/>
    </row>
    <row r="1120" spans="6:7" x14ac:dyDescent="0.55000000000000004">
      <c r="F1120" s="16"/>
      <c r="G1120" s="16"/>
    </row>
    <row r="1121" spans="6:7" x14ac:dyDescent="0.55000000000000004">
      <c r="F1121" s="16"/>
      <c r="G1121" s="16"/>
    </row>
    <row r="1122" spans="6:7" x14ac:dyDescent="0.55000000000000004">
      <c r="F1122" s="16"/>
      <c r="G1122" s="16"/>
    </row>
    <row r="1123" spans="6:7" x14ac:dyDescent="0.55000000000000004">
      <c r="F1123" s="16"/>
      <c r="G1123" s="16"/>
    </row>
    <row r="1124" spans="6:7" x14ac:dyDescent="0.55000000000000004">
      <c r="F1124" s="16"/>
      <c r="G1124" s="16"/>
    </row>
    <row r="1125" spans="6:7" x14ac:dyDescent="0.55000000000000004">
      <c r="F1125" s="16"/>
      <c r="G1125" s="16"/>
    </row>
    <row r="1126" spans="6:7" x14ac:dyDescent="0.55000000000000004">
      <c r="F1126" s="16"/>
      <c r="G1126" s="16"/>
    </row>
    <row r="1127" spans="6:7" x14ac:dyDescent="0.55000000000000004">
      <c r="F1127" s="16"/>
      <c r="G1127" s="16"/>
    </row>
    <row r="1128" spans="6:7" x14ac:dyDescent="0.55000000000000004">
      <c r="F1128" s="16"/>
      <c r="G1128" s="16"/>
    </row>
    <row r="1129" spans="6:7" x14ac:dyDescent="0.55000000000000004">
      <c r="F1129" s="16"/>
      <c r="G1129" s="16"/>
    </row>
    <row r="1130" spans="6:7" x14ac:dyDescent="0.55000000000000004">
      <c r="F1130" s="16"/>
      <c r="G1130" s="16"/>
    </row>
    <row r="1131" spans="6:7" x14ac:dyDescent="0.55000000000000004">
      <c r="F1131" s="16"/>
      <c r="G1131" s="16"/>
    </row>
    <row r="1132" spans="6:7" x14ac:dyDescent="0.55000000000000004">
      <c r="F1132" s="16"/>
      <c r="G1132" s="16"/>
    </row>
    <row r="1133" spans="6:7" x14ac:dyDescent="0.55000000000000004">
      <c r="F1133" s="16"/>
      <c r="G1133" s="16"/>
    </row>
    <row r="1134" spans="6:7" x14ac:dyDescent="0.55000000000000004">
      <c r="F1134" s="16"/>
      <c r="G1134" s="16"/>
    </row>
    <row r="1135" spans="6:7" x14ac:dyDescent="0.55000000000000004">
      <c r="F1135" s="16"/>
      <c r="G1135" s="16"/>
    </row>
    <row r="1136" spans="6:7" x14ac:dyDescent="0.55000000000000004">
      <c r="F1136" s="16"/>
      <c r="G1136" s="16"/>
    </row>
    <row r="1137" spans="6:7" x14ac:dyDescent="0.55000000000000004">
      <c r="F1137" s="16"/>
      <c r="G1137" s="16"/>
    </row>
    <row r="1138" spans="6:7" x14ac:dyDescent="0.55000000000000004">
      <c r="F1138" s="16"/>
      <c r="G1138" s="16"/>
    </row>
    <row r="1139" spans="6:7" x14ac:dyDescent="0.55000000000000004">
      <c r="F1139" s="16"/>
      <c r="G1139" s="16"/>
    </row>
    <row r="1140" spans="6:7" x14ac:dyDescent="0.55000000000000004">
      <c r="F1140" s="16"/>
      <c r="G1140" s="16"/>
    </row>
    <row r="1141" spans="6:7" x14ac:dyDescent="0.55000000000000004">
      <c r="F1141" s="16"/>
      <c r="G1141" s="16"/>
    </row>
    <row r="1142" spans="6:7" x14ac:dyDescent="0.55000000000000004">
      <c r="F1142" s="16"/>
      <c r="G1142" s="16"/>
    </row>
    <row r="1143" spans="6:7" x14ac:dyDescent="0.55000000000000004">
      <c r="F1143" s="16"/>
      <c r="G1143" s="16"/>
    </row>
    <row r="1144" spans="6:7" x14ac:dyDescent="0.55000000000000004">
      <c r="F1144" s="16"/>
      <c r="G1144" s="16"/>
    </row>
    <row r="1145" spans="6:7" x14ac:dyDescent="0.55000000000000004">
      <c r="F1145" s="16"/>
      <c r="G1145" s="16"/>
    </row>
    <row r="1146" spans="6:7" x14ac:dyDescent="0.55000000000000004">
      <c r="F1146" s="16"/>
      <c r="G1146" s="16"/>
    </row>
    <row r="1147" spans="6:7" x14ac:dyDescent="0.55000000000000004">
      <c r="F1147" s="16"/>
      <c r="G1147" s="16"/>
    </row>
    <row r="1148" spans="6:7" x14ac:dyDescent="0.55000000000000004">
      <c r="F1148" s="16"/>
      <c r="G1148" s="16"/>
    </row>
    <row r="1149" spans="6:7" x14ac:dyDescent="0.55000000000000004">
      <c r="F1149" s="16"/>
      <c r="G1149" s="16"/>
    </row>
    <row r="1150" spans="6:7" x14ac:dyDescent="0.55000000000000004">
      <c r="F1150" s="16"/>
      <c r="G1150" s="16"/>
    </row>
    <row r="1151" spans="6:7" x14ac:dyDescent="0.55000000000000004">
      <c r="F1151" s="16"/>
      <c r="G1151" s="16"/>
    </row>
    <row r="1152" spans="6:7" x14ac:dyDescent="0.55000000000000004">
      <c r="F1152" s="16"/>
      <c r="G1152" s="16"/>
    </row>
    <row r="1153" spans="6:7" x14ac:dyDescent="0.55000000000000004">
      <c r="F1153" s="16"/>
      <c r="G1153" s="16"/>
    </row>
    <row r="1154" spans="6:7" x14ac:dyDescent="0.55000000000000004">
      <c r="F1154" s="16"/>
      <c r="G1154" s="16"/>
    </row>
    <row r="1155" spans="6:7" x14ac:dyDescent="0.55000000000000004">
      <c r="F1155" s="16"/>
      <c r="G1155" s="16"/>
    </row>
    <row r="1156" spans="6:7" x14ac:dyDescent="0.55000000000000004">
      <c r="F1156" s="16"/>
      <c r="G1156" s="16"/>
    </row>
    <row r="1157" spans="6:7" x14ac:dyDescent="0.55000000000000004">
      <c r="F1157" s="16"/>
      <c r="G1157" s="16"/>
    </row>
    <row r="1158" spans="6:7" x14ac:dyDescent="0.55000000000000004">
      <c r="F1158" s="16"/>
      <c r="G1158" s="16"/>
    </row>
    <row r="1159" spans="6:7" x14ac:dyDescent="0.55000000000000004">
      <c r="F1159" s="16"/>
      <c r="G1159" s="16"/>
    </row>
    <row r="1160" spans="6:7" x14ac:dyDescent="0.55000000000000004">
      <c r="F1160" s="16"/>
      <c r="G1160" s="16"/>
    </row>
    <row r="1161" spans="6:7" x14ac:dyDescent="0.55000000000000004">
      <c r="F1161" s="16"/>
      <c r="G1161" s="16"/>
    </row>
    <row r="1162" spans="6:7" x14ac:dyDescent="0.55000000000000004">
      <c r="F1162" s="16"/>
      <c r="G1162" s="16"/>
    </row>
    <row r="1163" spans="6:7" x14ac:dyDescent="0.55000000000000004">
      <c r="F1163" s="16"/>
      <c r="G1163" s="16"/>
    </row>
    <row r="1164" spans="6:7" x14ac:dyDescent="0.55000000000000004">
      <c r="F1164" s="16"/>
      <c r="G1164" s="16"/>
    </row>
    <row r="1165" spans="6:7" x14ac:dyDescent="0.55000000000000004">
      <c r="F1165" s="16"/>
      <c r="G1165" s="16"/>
    </row>
    <row r="1166" spans="6:7" x14ac:dyDescent="0.55000000000000004">
      <c r="F1166" s="16"/>
      <c r="G1166" s="16"/>
    </row>
    <row r="1167" spans="6:7" x14ac:dyDescent="0.55000000000000004">
      <c r="F1167" s="16"/>
      <c r="G1167" s="16"/>
    </row>
    <row r="1168" spans="6:7" x14ac:dyDescent="0.55000000000000004">
      <c r="F1168" s="16"/>
      <c r="G1168" s="16"/>
    </row>
    <row r="1169" spans="6:7" x14ac:dyDescent="0.55000000000000004">
      <c r="F1169" s="16"/>
      <c r="G1169" s="16"/>
    </row>
    <row r="1170" spans="6:7" x14ac:dyDescent="0.55000000000000004">
      <c r="F1170" s="16"/>
      <c r="G1170" s="16"/>
    </row>
    <row r="1171" spans="6:7" x14ac:dyDescent="0.55000000000000004">
      <c r="F1171" s="16"/>
      <c r="G1171" s="16"/>
    </row>
    <row r="1172" spans="6:7" x14ac:dyDescent="0.55000000000000004">
      <c r="F1172" s="16"/>
      <c r="G1172" s="16"/>
    </row>
    <row r="1173" spans="6:7" x14ac:dyDescent="0.55000000000000004">
      <c r="F1173" s="16"/>
      <c r="G1173" s="16"/>
    </row>
    <row r="1174" spans="6:7" x14ac:dyDescent="0.55000000000000004">
      <c r="F1174" s="16"/>
      <c r="G1174" s="16"/>
    </row>
    <row r="1175" spans="6:7" x14ac:dyDescent="0.55000000000000004">
      <c r="F1175" s="16"/>
      <c r="G1175" s="16"/>
    </row>
    <row r="1176" spans="6:7" x14ac:dyDescent="0.55000000000000004">
      <c r="F1176" s="16"/>
      <c r="G1176" s="16"/>
    </row>
    <row r="1177" spans="6:7" x14ac:dyDescent="0.55000000000000004">
      <c r="F1177" s="16"/>
      <c r="G1177" s="16"/>
    </row>
    <row r="1178" spans="6:7" x14ac:dyDescent="0.55000000000000004">
      <c r="F1178" s="16"/>
      <c r="G1178" s="16"/>
    </row>
    <row r="1179" spans="6:7" x14ac:dyDescent="0.55000000000000004">
      <c r="F1179" s="16"/>
      <c r="G1179" s="16"/>
    </row>
    <row r="1180" spans="6:7" x14ac:dyDescent="0.55000000000000004">
      <c r="F1180" s="16"/>
      <c r="G1180" s="16"/>
    </row>
    <row r="1181" spans="6:7" x14ac:dyDescent="0.55000000000000004">
      <c r="F1181" s="16"/>
      <c r="G1181" s="16"/>
    </row>
    <row r="1182" spans="6:7" x14ac:dyDescent="0.55000000000000004">
      <c r="F1182" s="16"/>
      <c r="G1182" s="16"/>
    </row>
    <row r="1183" spans="6:7" x14ac:dyDescent="0.55000000000000004">
      <c r="F1183" s="16"/>
      <c r="G1183" s="16"/>
    </row>
    <row r="1184" spans="6:7" x14ac:dyDescent="0.55000000000000004">
      <c r="F1184" s="16"/>
      <c r="G1184" s="16"/>
    </row>
    <row r="1185" spans="6:7" x14ac:dyDescent="0.55000000000000004">
      <c r="F1185" s="16"/>
      <c r="G1185" s="16"/>
    </row>
    <row r="1186" spans="6:7" x14ac:dyDescent="0.55000000000000004">
      <c r="F1186" s="16"/>
      <c r="G1186" s="16"/>
    </row>
    <row r="1187" spans="6:7" x14ac:dyDescent="0.55000000000000004">
      <c r="F1187" s="16"/>
      <c r="G1187" s="16"/>
    </row>
    <row r="1188" spans="6:7" x14ac:dyDescent="0.55000000000000004">
      <c r="F1188" s="16"/>
      <c r="G1188" s="16"/>
    </row>
    <row r="1189" spans="6:7" x14ac:dyDescent="0.55000000000000004">
      <c r="F1189" s="16"/>
      <c r="G1189" s="16"/>
    </row>
    <row r="1190" spans="6:7" x14ac:dyDescent="0.55000000000000004">
      <c r="F1190" s="16"/>
      <c r="G1190" s="16"/>
    </row>
    <row r="1191" spans="6:7" x14ac:dyDescent="0.55000000000000004">
      <c r="F1191" s="16"/>
      <c r="G1191" s="16"/>
    </row>
    <row r="1192" spans="6:7" x14ac:dyDescent="0.55000000000000004">
      <c r="F1192" s="16"/>
      <c r="G1192" s="16"/>
    </row>
    <row r="1193" spans="6:7" x14ac:dyDescent="0.55000000000000004">
      <c r="F1193" s="16"/>
      <c r="G1193" s="16"/>
    </row>
    <row r="1194" spans="6:7" x14ac:dyDescent="0.55000000000000004">
      <c r="F1194" s="16"/>
      <c r="G1194" s="16"/>
    </row>
    <row r="1195" spans="6:7" x14ac:dyDescent="0.55000000000000004">
      <c r="F1195" s="16"/>
      <c r="G1195" s="16"/>
    </row>
    <row r="1196" spans="6:7" x14ac:dyDescent="0.55000000000000004">
      <c r="F1196" s="16"/>
      <c r="G1196" s="16"/>
    </row>
    <row r="1197" spans="6:7" x14ac:dyDescent="0.55000000000000004">
      <c r="F1197" s="16"/>
      <c r="G1197" s="16"/>
    </row>
    <row r="1198" spans="6:7" x14ac:dyDescent="0.55000000000000004">
      <c r="F1198" s="16"/>
      <c r="G1198" s="16"/>
    </row>
    <row r="1199" spans="6:7" x14ac:dyDescent="0.55000000000000004">
      <c r="F1199" s="16"/>
      <c r="G1199" s="16"/>
    </row>
    <row r="1200" spans="6:7" x14ac:dyDescent="0.55000000000000004">
      <c r="F1200" s="16"/>
      <c r="G1200" s="16"/>
    </row>
    <row r="1201" spans="6:7" x14ac:dyDescent="0.55000000000000004">
      <c r="F1201" s="16"/>
      <c r="G1201" s="16"/>
    </row>
    <row r="1202" spans="6:7" x14ac:dyDescent="0.55000000000000004">
      <c r="F1202" s="16"/>
      <c r="G1202" s="16"/>
    </row>
    <row r="1203" spans="6:7" x14ac:dyDescent="0.55000000000000004">
      <c r="F1203" s="16"/>
      <c r="G1203" s="16"/>
    </row>
    <row r="1204" spans="6:7" x14ac:dyDescent="0.55000000000000004">
      <c r="F1204" s="16"/>
      <c r="G1204" s="16"/>
    </row>
    <row r="1205" spans="6:7" x14ac:dyDescent="0.55000000000000004">
      <c r="F1205" s="16"/>
      <c r="G1205" s="16"/>
    </row>
    <row r="1206" spans="6:7" x14ac:dyDescent="0.55000000000000004">
      <c r="F1206" s="16"/>
      <c r="G1206" s="16"/>
    </row>
    <row r="1207" spans="6:7" x14ac:dyDescent="0.55000000000000004">
      <c r="F1207" s="16"/>
      <c r="G1207" s="16"/>
    </row>
    <row r="1208" spans="6:7" x14ac:dyDescent="0.55000000000000004">
      <c r="F1208" s="16"/>
      <c r="G1208" s="16"/>
    </row>
    <row r="1209" spans="6:7" x14ac:dyDescent="0.55000000000000004">
      <c r="F1209" s="16"/>
      <c r="G1209" s="16"/>
    </row>
    <row r="1210" spans="6:7" x14ac:dyDescent="0.55000000000000004">
      <c r="F1210" s="16"/>
      <c r="G1210" s="16"/>
    </row>
    <row r="1211" spans="6:7" x14ac:dyDescent="0.55000000000000004">
      <c r="F1211" s="16"/>
      <c r="G1211" s="16"/>
    </row>
    <row r="1212" spans="6:7" x14ac:dyDescent="0.55000000000000004">
      <c r="F1212" s="16"/>
      <c r="G1212" s="16"/>
    </row>
    <row r="1213" spans="6:7" x14ac:dyDescent="0.55000000000000004">
      <c r="F1213" s="16"/>
      <c r="G1213" s="16"/>
    </row>
    <row r="1214" spans="6:7" x14ac:dyDescent="0.55000000000000004">
      <c r="F1214" s="16"/>
      <c r="G1214" s="16"/>
    </row>
    <row r="1215" spans="6:7" x14ac:dyDescent="0.55000000000000004">
      <c r="F1215" s="16"/>
      <c r="G1215" s="16"/>
    </row>
    <row r="1216" spans="6:7" x14ac:dyDescent="0.55000000000000004">
      <c r="F1216" s="16"/>
      <c r="G1216" s="16"/>
    </row>
    <row r="1217" spans="6:7" x14ac:dyDescent="0.55000000000000004">
      <c r="F1217" s="16"/>
      <c r="G1217" s="16"/>
    </row>
    <row r="1218" spans="6:7" x14ac:dyDescent="0.55000000000000004">
      <c r="F1218" s="16"/>
      <c r="G1218" s="16"/>
    </row>
    <row r="1219" spans="6:7" x14ac:dyDescent="0.55000000000000004">
      <c r="F1219" s="16"/>
      <c r="G1219" s="16"/>
    </row>
    <row r="1220" spans="6:7" x14ac:dyDescent="0.55000000000000004">
      <c r="F1220" s="16"/>
      <c r="G1220" s="16"/>
    </row>
    <row r="1221" spans="6:7" x14ac:dyDescent="0.55000000000000004">
      <c r="F1221" s="16"/>
      <c r="G1221" s="16"/>
    </row>
    <row r="1222" spans="6:7" x14ac:dyDescent="0.55000000000000004">
      <c r="F1222" s="16"/>
      <c r="G1222" s="16"/>
    </row>
    <row r="1223" spans="6:7" x14ac:dyDescent="0.55000000000000004">
      <c r="F1223" s="16"/>
      <c r="G1223" s="16"/>
    </row>
    <row r="1224" spans="6:7" x14ac:dyDescent="0.55000000000000004">
      <c r="F1224" s="16"/>
      <c r="G1224" s="16"/>
    </row>
    <row r="1225" spans="6:7" x14ac:dyDescent="0.55000000000000004">
      <c r="F1225" s="16"/>
      <c r="G1225" s="16"/>
    </row>
    <row r="1226" spans="6:7" x14ac:dyDescent="0.55000000000000004">
      <c r="F1226" s="16"/>
      <c r="G1226" s="16"/>
    </row>
    <row r="1227" spans="6:7" x14ac:dyDescent="0.55000000000000004">
      <c r="F1227" s="16"/>
      <c r="G1227" s="16"/>
    </row>
    <row r="1228" spans="6:7" x14ac:dyDescent="0.55000000000000004">
      <c r="F1228" s="16"/>
      <c r="G1228" s="16"/>
    </row>
    <row r="1229" spans="6:7" x14ac:dyDescent="0.55000000000000004">
      <c r="F1229" s="16"/>
      <c r="G1229" s="16"/>
    </row>
    <row r="1230" spans="6:7" x14ac:dyDescent="0.55000000000000004">
      <c r="F1230" s="16"/>
      <c r="G1230" s="16"/>
    </row>
    <row r="1231" spans="6:7" x14ac:dyDescent="0.55000000000000004">
      <c r="F1231" s="16"/>
      <c r="G1231" s="16"/>
    </row>
    <row r="1232" spans="6:7" x14ac:dyDescent="0.55000000000000004">
      <c r="F1232" s="16"/>
      <c r="G1232" s="16"/>
    </row>
    <row r="1233" spans="6:7" x14ac:dyDescent="0.55000000000000004">
      <c r="F1233" s="16"/>
      <c r="G1233" s="16"/>
    </row>
    <row r="1234" spans="6:7" x14ac:dyDescent="0.55000000000000004">
      <c r="F1234" s="16"/>
      <c r="G1234" s="16"/>
    </row>
    <row r="1235" spans="6:7" x14ac:dyDescent="0.55000000000000004">
      <c r="F1235" s="16"/>
      <c r="G1235" s="16"/>
    </row>
    <row r="1236" spans="6:7" x14ac:dyDescent="0.55000000000000004">
      <c r="F1236" s="16"/>
      <c r="G1236" s="16"/>
    </row>
    <row r="1237" spans="6:7" x14ac:dyDescent="0.55000000000000004">
      <c r="F1237" s="16"/>
      <c r="G1237" s="16"/>
    </row>
    <row r="1238" spans="6:7" x14ac:dyDescent="0.55000000000000004">
      <c r="F1238" s="16"/>
      <c r="G1238" s="16"/>
    </row>
    <row r="1239" spans="6:7" x14ac:dyDescent="0.55000000000000004">
      <c r="F1239" s="16"/>
      <c r="G1239" s="16"/>
    </row>
    <row r="1240" spans="6:7" x14ac:dyDescent="0.55000000000000004">
      <c r="F1240" s="16"/>
      <c r="G1240" s="16"/>
    </row>
    <row r="1241" spans="6:7" x14ac:dyDescent="0.55000000000000004">
      <c r="F1241" s="16"/>
      <c r="G1241" s="16"/>
    </row>
    <row r="1242" spans="6:7" x14ac:dyDescent="0.55000000000000004">
      <c r="F1242" s="16"/>
      <c r="G1242" s="16"/>
    </row>
    <row r="1243" spans="6:7" x14ac:dyDescent="0.55000000000000004">
      <c r="F1243" s="16"/>
      <c r="G1243" s="16"/>
    </row>
    <row r="1244" spans="6:7" x14ac:dyDescent="0.55000000000000004">
      <c r="F1244" s="16"/>
      <c r="G1244" s="16"/>
    </row>
    <row r="1245" spans="6:7" x14ac:dyDescent="0.55000000000000004">
      <c r="F1245" s="16"/>
      <c r="G1245" s="16"/>
    </row>
    <row r="1246" spans="6:7" x14ac:dyDescent="0.55000000000000004">
      <c r="F1246" s="16"/>
      <c r="G1246" s="16"/>
    </row>
    <row r="1247" spans="6:7" x14ac:dyDescent="0.55000000000000004">
      <c r="F1247" s="16"/>
      <c r="G1247" s="16"/>
    </row>
    <row r="1248" spans="6:7" x14ac:dyDescent="0.55000000000000004">
      <c r="F1248" s="16"/>
      <c r="G1248" s="16"/>
    </row>
    <row r="1249" spans="6:7" x14ac:dyDescent="0.55000000000000004">
      <c r="F1249" s="16"/>
      <c r="G1249" s="16"/>
    </row>
    <row r="1250" spans="6:7" x14ac:dyDescent="0.55000000000000004">
      <c r="F1250" s="16"/>
      <c r="G1250" s="16"/>
    </row>
    <row r="1251" spans="6:7" x14ac:dyDescent="0.55000000000000004">
      <c r="F1251" s="16"/>
      <c r="G1251" s="16"/>
    </row>
    <row r="1252" spans="6:7" x14ac:dyDescent="0.55000000000000004">
      <c r="F1252" s="16"/>
      <c r="G1252" s="16"/>
    </row>
    <row r="1253" spans="6:7" x14ac:dyDescent="0.55000000000000004">
      <c r="F1253" s="16"/>
      <c r="G1253" s="16"/>
    </row>
    <row r="1254" spans="6:7" x14ac:dyDescent="0.55000000000000004">
      <c r="F1254" s="16"/>
      <c r="G1254" s="16"/>
    </row>
    <row r="1255" spans="6:7" x14ac:dyDescent="0.55000000000000004">
      <c r="F1255" s="16"/>
      <c r="G1255" s="16"/>
    </row>
    <row r="1256" spans="6:7" x14ac:dyDescent="0.55000000000000004">
      <c r="F1256" s="16"/>
      <c r="G1256" s="16"/>
    </row>
    <row r="1257" spans="6:7" x14ac:dyDescent="0.55000000000000004">
      <c r="F1257" s="16"/>
      <c r="G1257" s="16"/>
    </row>
    <row r="1258" spans="6:7" x14ac:dyDescent="0.55000000000000004">
      <c r="F1258" s="16"/>
      <c r="G1258" s="16"/>
    </row>
    <row r="1259" spans="6:7" x14ac:dyDescent="0.55000000000000004">
      <c r="F1259" s="16"/>
      <c r="G1259" s="16"/>
    </row>
    <row r="1260" spans="6:7" x14ac:dyDescent="0.55000000000000004">
      <c r="F1260" s="16"/>
      <c r="G1260" s="16"/>
    </row>
    <row r="1261" spans="6:7" x14ac:dyDescent="0.55000000000000004">
      <c r="F1261" s="16"/>
      <c r="G1261" s="16"/>
    </row>
    <row r="1262" spans="6:7" x14ac:dyDescent="0.55000000000000004">
      <c r="F1262" s="16"/>
      <c r="G1262" s="16"/>
    </row>
    <row r="1263" spans="6:7" x14ac:dyDescent="0.55000000000000004">
      <c r="F1263" s="16"/>
      <c r="G1263" s="16"/>
    </row>
    <row r="1264" spans="6:7" x14ac:dyDescent="0.55000000000000004">
      <c r="F1264" s="16"/>
      <c r="G1264" s="16"/>
    </row>
    <row r="1265" spans="6:7" x14ac:dyDescent="0.55000000000000004">
      <c r="F1265" s="16"/>
      <c r="G1265" s="16"/>
    </row>
    <row r="1266" spans="6:7" x14ac:dyDescent="0.55000000000000004">
      <c r="F1266" s="16"/>
      <c r="G1266" s="16"/>
    </row>
    <row r="1267" spans="6:7" x14ac:dyDescent="0.55000000000000004">
      <c r="F1267" s="16"/>
      <c r="G1267" s="16"/>
    </row>
    <row r="1268" spans="6:7" x14ac:dyDescent="0.55000000000000004">
      <c r="F1268" s="16"/>
      <c r="G1268" s="16"/>
    </row>
    <row r="1269" spans="6:7" x14ac:dyDescent="0.55000000000000004">
      <c r="F1269" s="16"/>
      <c r="G1269" s="16"/>
    </row>
    <row r="1270" spans="6:7" x14ac:dyDescent="0.55000000000000004">
      <c r="F1270" s="16"/>
      <c r="G1270" s="16"/>
    </row>
    <row r="1271" spans="6:7" x14ac:dyDescent="0.55000000000000004">
      <c r="F1271" s="16"/>
      <c r="G1271" s="16"/>
    </row>
    <row r="1272" spans="6:7" x14ac:dyDescent="0.55000000000000004">
      <c r="F1272" s="16"/>
      <c r="G1272" s="16"/>
    </row>
    <row r="1273" spans="6:7" x14ac:dyDescent="0.55000000000000004">
      <c r="F1273" s="16"/>
      <c r="G1273" s="16"/>
    </row>
    <row r="1274" spans="6:7" x14ac:dyDescent="0.55000000000000004">
      <c r="F1274" s="16"/>
      <c r="G1274" s="16"/>
    </row>
    <row r="1275" spans="6:7" x14ac:dyDescent="0.55000000000000004">
      <c r="F1275" s="16"/>
      <c r="G1275" s="16"/>
    </row>
    <row r="1276" spans="6:7" x14ac:dyDescent="0.55000000000000004">
      <c r="F1276" s="16"/>
      <c r="G1276" s="16"/>
    </row>
    <row r="1277" spans="6:7" x14ac:dyDescent="0.55000000000000004">
      <c r="F1277" s="16"/>
      <c r="G1277" s="16"/>
    </row>
    <row r="1278" spans="6:7" x14ac:dyDescent="0.55000000000000004">
      <c r="F1278" s="16"/>
      <c r="G1278" s="16"/>
    </row>
    <row r="1279" spans="6:7" x14ac:dyDescent="0.55000000000000004">
      <c r="F1279" s="16"/>
      <c r="G1279" s="16"/>
    </row>
    <row r="1280" spans="6:7" x14ac:dyDescent="0.55000000000000004">
      <c r="F1280" s="16"/>
      <c r="G1280" s="16"/>
    </row>
    <row r="1281" spans="6:7" x14ac:dyDescent="0.55000000000000004">
      <c r="F1281" s="16"/>
      <c r="G1281" s="16"/>
    </row>
    <row r="1282" spans="6:7" x14ac:dyDescent="0.55000000000000004">
      <c r="F1282" s="16"/>
      <c r="G1282" s="16"/>
    </row>
    <row r="1283" spans="6:7" x14ac:dyDescent="0.55000000000000004">
      <c r="F1283" s="16"/>
      <c r="G1283" s="16"/>
    </row>
    <row r="1284" spans="6:7" x14ac:dyDescent="0.55000000000000004">
      <c r="F1284" s="16"/>
      <c r="G1284" s="16"/>
    </row>
    <row r="1285" spans="6:7" x14ac:dyDescent="0.55000000000000004">
      <c r="F1285" s="16"/>
      <c r="G1285" s="16"/>
    </row>
    <row r="1286" spans="6:7" x14ac:dyDescent="0.55000000000000004">
      <c r="F1286" s="16"/>
      <c r="G1286" s="16"/>
    </row>
    <row r="1287" spans="6:7" x14ac:dyDescent="0.55000000000000004">
      <c r="F1287" s="16"/>
      <c r="G1287" s="16"/>
    </row>
    <row r="1288" spans="6:7" x14ac:dyDescent="0.55000000000000004">
      <c r="F1288" s="16"/>
      <c r="G1288" s="16"/>
    </row>
    <row r="1289" spans="6:7" x14ac:dyDescent="0.55000000000000004">
      <c r="F1289" s="16"/>
      <c r="G1289" s="16"/>
    </row>
    <row r="1290" spans="6:7" x14ac:dyDescent="0.55000000000000004">
      <c r="F1290" s="16"/>
      <c r="G1290" s="16"/>
    </row>
    <row r="1291" spans="6:7" x14ac:dyDescent="0.55000000000000004">
      <c r="F1291" s="16"/>
      <c r="G1291" s="16"/>
    </row>
    <row r="1292" spans="6:7" x14ac:dyDescent="0.55000000000000004">
      <c r="F1292" s="16"/>
      <c r="G1292" s="16"/>
    </row>
    <row r="1293" spans="6:7" x14ac:dyDescent="0.55000000000000004">
      <c r="F1293" s="16"/>
      <c r="G1293" s="16"/>
    </row>
    <row r="1294" spans="6:7" x14ac:dyDescent="0.55000000000000004">
      <c r="F1294" s="16"/>
      <c r="G1294" s="16"/>
    </row>
    <row r="1295" spans="6:7" x14ac:dyDescent="0.55000000000000004">
      <c r="F1295" s="16"/>
      <c r="G1295" s="16"/>
    </row>
    <row r="1296" spans="6:7" x14ac:dyDescent="0.55000000000000004">
      <c r="F1296" s="16"/>
      <c r="G1296" s="16"/>
    </row>
    <row r="1297" spans="6:7" x14ac:dyDescent="0.55000000000000004">
      <c r="F1297" s="16"/>
      <c r="G1297" s="16"/>
    </row>
    <row r="1298" spans="6:7" x14ac:dyDescent="0.55000000000000004">
      <c r="F1298" s="16"/>
      <c r="G1298" s="16"/>
    </row>
    <row r="1299" spans="6:7" x14ac:dyDescent="0.55000000000000004">
      <c r="F1299" s="16"/>
      <c r="G1299" s="16"/>
    </row>
    <row r="1300" spans="6:7" x14ac:dyDescent="0.55000000000000004">
      <c r="F1300" s="16"/>
      <c r="G1300" s="16"/>
    </row>
    <row r="1301" spans="6:7" x14ac:dyDescent="0.55000000000000004">
      <c r="F1301" s="16"/>
      <c r="G1301" s="16"/>
    </row>
    <row r="1302" spans="6:7" x14ac:dyDescent="0.55000000000000004">
      <c r="F1302" s="16"/>
      <c r="G1302" s="16"/>
    </row>
    <row r="1303" spans="6:7" x14ac:dyDescent="0.55000000000000004">
      <c r="F1303" s="16"/>
      <c r="G1303" s="16"/>
    </row>
    <row r="1304" spans="6:7" x14ac:dyDescent="0.55000000000000004">
      <c r="F1304" s="16"/>
      <c r="G1304" s="16"/>
    </row>
    <row r="1305" spans="6:7" x14ac:dyDescent="0.55000000000000004">
      <c r="F1305" s="16"/>
      <c r="G1305" s="16"/>
    </row>
    <row r="1306" spans="6:7" x14ac:dyDescent="0.55000000000000004">
      <c r="F1306" s="16"/>
      <c r="G1306" s="16"/>
    </row>
    <row r="1307" spans="6:7" x14ac:dyDescent="0.55000000000000004">
      <c r="F1307" s="16"/>
      <c r="G1307" s="16"/>
    </row>
    <row r="1308" spans="6:7" x14ac:dyDescent="0.55000000000000004">
      <c r="F1308" s="16"/>
      <c r="G1308" s="16"/>
    </row>
    <row r="1309" spans="6:7" x14ac:dyDescent="0.55000000000000004">
      <c r="F1309" s="16"/>
      <c r="G1309" s="16"/>
    </row>
    <row r="1310" spans="6:7" x14ac:dyDescent="0.55000000000000004">
      <c r="F1310" s="16"/>
      <c r="G1310" s="16"/>
    </row>
    <row r="1311" spans="6:7" x14ac:dyDescent="0.55000000000000004">
      <c r="F1311" s="16"/>
      <c r="G1311" s="16"/>
    </row>
    <row r="1312" spans="6:7" x14ac:dyDescent="0.55000000000000004">
      <c r="F1312" s="16"/>
      <c r="G1312" s="16"/>
    </row>
    <row r="1313" spans="6:7" x14ac:dyDescent="0.55000000000000004">
      <c r="F1313" s="16"/>
      <c r="G1313" s="16"/>
    </row>
    <row r="1314" spans="6:7" x14ac:dyDescent="0.55000000000000004">
      <c r="F1314" s="16"/>
      <c r="G1314" s="16"/>
    </row>
    <row r="1315" spans="6:7" x14ac:dyDescent="0.55000000000000004">
      <c r="F1315" s="16"/>
      <c r="G1315" s="16"/>
    </row>
    <row r="1316" spans="6:7" x14ac:dyDescent="0.55000000000000004">
      <c r="F1316" s="16"/>
      <c r="G1316" s="16"/>
    </row>
    <row r="1317" spans="6:7" x14ac:dyDescent="0.55000000000000004">
      <c r="F1317" s="16"/>
      <c r="G1317" s="16"/>
    </row>
    <row r="1318" spans="6:7" x14ac:dyDescent="0.55000000000000004">
      <c r="F1318" s="16"/>
      <c r="G1318" s="16"/>
    </row>
    <row r="1319" spans="6:7" x14ac:dyDescent="0.55000000000000004">
      <c r="F1319" s="16"/>
      <c r="G1319" s="16"/>
    </row>
    <row r="1320" spans="6:7" x14ac:dyDescent="0.55000000000000004">
      <c r="F1320" s="16"/>
      <c r="G1320" s="16"/>
    </row>
    <row r="1321" spans="6:7" x14ac:dyDescent="0.55000000000000004">
      <c r="F1321" s="16"/>
      <c r="G1321" s="16"/>
    </row>
    <row r="1322" spans="6:7" x14ac:dyDescent="0.55000000000000004">
      <c r="F1322" s="16"/>
      <c r="G1322" s="16"/>
    </row>
    <row r="1323" spans="6:7" x14ac:dyDescent="0.55000000000000004">
      <c r="F1323" s="16"/>
      <c r="G1323" s="16"/>
    </row>
    <row r="1324" spans="6:7" x14ac:dyDescent="0.55000000000000004">
      <c r="F1324" s="16"/>
      <c r="G1324" s="16"/>
    </row>
    <row r="1325" spans="6:7" x14ac:dyDescent="0.55000000000000004">
      <c r="F1325" s="16"/>
      <c r="G1325" s="16"/>
    </row>
    <row r="1326" spans="6:7" x14ac:dyDescent="0.55000000000000004">
      <c r="F1326" s="16"/>
      <c r="G1326" s="16"/>
    </row>
    <row r="1327" spans="6:7" x14ac:dyDescent="0.55000000000000004">
      <c r="F1327" s="16"/>
      <c r="G1327" s="16"/>
    </row>
    <row r="1328" spans="6:7" x14ac:dyDescent="0.55000000000000004">
      <c r="F1328" s="16"/>
      <c r="G1328" s="16"/>
    </row>
    <row r="1329" spans="6:7" x14ac:dyDescent="0.55000000000000004">
      <c r="F1329" s="16"/>
      <c r="G1329" s="16"/>
    </row>
    <row r="1330" spans="6:7" x14ac:dyDescent="0.55000000000000004">
      <c r="F1330" s="16"/>
      <c r="G1330" s="16"/>
    </row>
    <row r="1331" spans="6:7" x14ac:dyDescent="0.55000000000000004">
      <c r="F1331" s="16"/>
      <c r="G1331" s="16"/>
    </row>
    <row r="1332" spans="6:7" x14ac:dyDescent="0.55000000000000004">
      <c r="F1332" s="16"/>
      <c r="G1332" s="16"/>
    </row>
    <row r="1333" spans="6:7" x14ac:dyDescent="0.55000000000000004">
      <c r="F1333" s="16"/>
      <c r="G1333" s="16"/>
    </row>
    <row r="1334" spans="6:7" x14ac:dyDescent="0.55000000000000004">
      <c r="F1334" s="16"/>
      <c r="G1334" s="16"/>
    </row>
    <row r="1335" spans="6:7" x14ac:dyDescent="0.55000000000000004">
      <c r="F1335" s="16"/>
      <c r="G1335" s="16"/>
    </row>
    <row r="1336" spans="6:7" x14ac:dyDescent="0.55000000000000004">
      <c r="F1336" s="16"/>
      <c r="G1336" s="16"/>
    </row>
    <row r="1337" spans="6:7" x14ac:dyDescent="0.55000000000000004">
      <c r="F1337" s="16"/>
      <c r="G1337" s="16"/>
    </row>
    <row r="1338" spans="6:7" x14ac:dyDescent="0.55000000000000004">
      <c r="F1338" s="16"/>
      <c r="G1338" s="16"/>
    </row>
    <row r="1339" spans="6:7" x14ac:dyDescent="0.55000000000000004">
      <c r="F1339" s="16"/>
      <c r="G1339" s="16"/>
    </row>
    <row r="1340" spans="6:7" x14ac:dyDescent="0.55000000000000004">
      <c r="F1340" s="16"/>
      <c r="G1340" s="16"/>
    </row>
    <row r="1341" spans="6:7" x14ac:dyDescent="0.55000000000000004">
      <c r="F1341" s="16"/>
      <c r="G1341" s="16"/>
    </row>
    <row r="1342" spans="6:7" x14ac:dyDescent="0.55000000000000004">
      <c r="F1342" s="16"/>
      <c r="G1342" s="16"/>
    </row>
    <row r="1343" spans="6:7" x14ac:dyDescent="0.55000000000000004">
      <c r="F1343" s="16"/>
      <c r="G1343" s="16"/>
    </row>
    <row r="1344" spans="6:7" x14ac:dyDescent="0.55000000000000004">
      <c r="F1344" s="16"/>
      <c r="G1344" s="16"/>
    </row>
    <row r="1345" spans="6:7" x14ac:dyDescent="0.55000000000000004">
      <c r="F1345" s="16"/>
      <c r="G1345" s="16"/>
    </row>
    <row r="1346" spans="6:7" x14ac:dyDescent="0.55000000000000004">
      <c r="F1346" s="16"/>
      <c r="G1346" s="16"/>
    </row>
    <row r="1347" spans="6:7" x14ac:dyDescent="0.55000000000000004">
      <c r="F1347" s="16"/>
      <c r="G1347" s="16"/>
    </row>
    <row r="1348" spans="6:7" x14ac:dyDescent="0.55000000000000004">
      <c r="F1348" s="16"/>
      <c r="G1348" s="16"/>
    </row>
    <row r="1349" spans="6:7" x14ac:dyDescent="0.55000000000000004">
      <c r="F1349" s="16"/>
      <c r="G1349" s="16"/>
    </row>
    <row r="1350" spans="6:7" x14ac:dyDescent="0.55000000000000004">
      <c r="F1350" s="16"/>
      <c r="G1350" s="16"/>
    </row>
    <row r="1351" spans="6:7" x14ac:dyDescent="0.55000000000000004">
      <c r="F1351" s="16"/>
      <c r="G1351" s="16"/>
    </row>
    <row r="1352" spans="6:7" x14ac:dyDescent="0.55000000000000004">
      <c r="F1352" s="16"/>
      <c r="G1352" s="16"/>
    </row>
    <row r="1353" spans="6:7" x14ac:dyDescent="0.55000000000000004">
      <c r="F1353" s="16"/>
      <c r="G1353" s="16"/>
    </row>
    <row r="1354" spans="6:7" x14ac:dyDescent="0.55000000000000004">
      <c r="F1354" s="16"/>
      <c r="G1354" s="16"/>
    </row>
    <row r="1355" spans="6:7" x14ac:dyDescent="0.55000000000000004">
      <c r="F1355" s="16"/>
      <c r="G1355" s="16"/>
    </row>
    <row r="1356" spans="6:7" x14ac:dyDescent="0.55000000000000004">
      <c r="F1356" s="16"/>
      <c r="G1356" s="16"/>
    </row>
    <row r="1357" spans="6:7" x14ac:dyDescent="0.55000000000000004">
      <c r="F1357" s="16"/>
      <c r="G1357" s="16"/>
    </row>
    <row r="1358" spans="6:7" x14ac:dyDescent="0.55000000000000004">
      <c r="F1358" s="16"/>
      <c r="G1358" s="16"/>
    </row>
    <row r="1359" spans="6:7" x14ac:dyDescent="0.55000000000000004">
      <c r="F1359" s="16"/>
      <c r="G1359" s="16"/>
    </row>
    <row r="1360" spans="6:7" x14ac:dyDescent="0.55000000000000004">
      <c r="F1360" s="16"/>
      <c r="G1360" s="16"/>
    </row>
    <row r="1361" spans="6:7" x14ac:dyDescent="0.55000000000000004">
      <c r="F1361" s="16"/>
      <c r="G1361" s="16"/>
    </row>
    <row r="1362" spans="6:7" x14ac:dyDescent="0.55000000000000004">
      <c r="F1362" s="16"/>
      <c r="G1362" s="16"/>
    </row>
    <row r="1363" spans="6:7" x14ac:dyDescent="0.55000000000000004">
      <c r="F1363" s="16"/>
      <c r="G1363" s="16"/>
    </row>
    <row r="1364" spans="6:7" x14ac:dyDescent="0.55000000000000004">
      <c r="F1364" s="16"/>
      <c r="G1364" s="16"/>
    </row>
    <row r="1365" spans="6:7" x14ac:dyDescent="0.55000000000000004">
      <c r="F1365" s="16"/>
      <c r="G1365" s="16"/>
    </row>
    <row r="1366" spans="6:7" x14ac:dyDescent="0.55000000000000004">
      <c r="F1366" s="16"/>
      <c r="G1366" s="16"/>
    </row>
    <row r="1367" spans="6:7" x14ac:dyDescent="0.55000000000000004">
      <c r="F1367" s="16"/>
      <c r="G1367" s="16"/>
    </row>
    <row r="1368" spans="6:7" x14ac:dyDescent="0.55000000000000004">
      <c r="F1368" s="16"/>
      <c r="G1368" s="16"/>
    </row>
    <row r="1369" spans="6:7" x14ac:dyDescent="0.55000000000000004">
      <c r="F1369" s="16"/>
      <c r="G1369" s="16"/>
    </row>
    <row r="1370" spans="6:7" x14ac:dyDescent="0.55000000000000004">
      <c r="F1370" s="16"/>
      <c r="G1370" s="16"/>
    </row>
    <row r="1371" spans="6:7" x14ac:dyDescent="0.55000000000000004">
      <c r="F1371" s="16"/>
      <c r="G1371" s="16"/>
    </row>
    <row r="1372" spans="6:7" x14ac:dyDescent="0.55000000000000004">
      <c r="F1372" s="16"/>
      <c r="G1372" s="16"/>
    </row>
    <row r="1373" spans="6:7" x14ac:dyDescent="0.55000000000000004">
      <c r="F1373" s="16"/>
      <c r="G1373" s="16"/>
    </row>
    <row r="1374" spans="6:7" x14ac:dyDescent="0.55000000000000004">
      <c r="F1374" s="16"/>
      <c r="G1374" s="16"/>
    </row>
    <row r="1375" spans="6:7" x14ac:dyDescent="0.55000000000000004">
      <c r="F1375" s="16"/>
      <c r="G1375" s="16"/>
    </row>
    <row r="1376" spans="6:7" x14ac:dyDescent="0.55000000000000004">
      <c r="F1376" s="16"/>
      <c r="G1376" s="16"/>
    </row>
    <row r="1377" spans="6:7" x14ac:dyDescent="0.55000000000000004">
      <c r="F1377" s="16"/>
      <c r="G1377" s="16"/>
    </row>
    <row r="1378" spans="6:7" x14ac:dyDescent="0.55000000000000004">
      <c r="F1378" s="16"/>
      <c r="G1378" s="16"/>
    </row>
    <row r="1379" spans="6:7" x14ac:dyDescent="0.55000000000000004">
      <c r="F1379" s="16"/>
      <c r="G1379" s="16"/>
    </row>
    <row r="1380" spans="6:7" x14ac:dyDescent="0.55000000000000004">
      <c r="F1380" s="16"/>
      <c r="G1380" s="16"/>
    </row>
    <row r="1381" spans="6:7" x14ac:dyDescent="0.55000000000000004">
      <c r="F1381" s="16"/>
      <c r="G1381" s="16"/>
    </row>
    <row r="1382" spans="6:7" x14ac:dyDescent="0.55000000000000004">
      <c r="F1382" s="16"/>
      <c r="G1382" s="16"/>
    </row>
    <row r="1383" spans="6:7" x14ac:dyDescent="0.55000000000000004">
      <c r="F1383" s="16"/>
      <c r="G1383" s="16"/>
    </row>
    <row r="1384" spans="6:7" x14ac:dyDescent="0.55000000000000004">
      <c r="F1384" s="16"/>
      <c r="G1384" s="16"/>
    </row>
    <row r="1385" spans="6:7" x14ac:dyDescent="0.55000000000000004">
      <c r="F1385" s="16"/>
      <c r="G1385" s="16"/>
    </row>
    <row r="1386" spans="6:7" x14ac:dyDescent="0.55000000000000004">
      <c r="F1386" s="16"/>
      <c r="G1386" s="16"/>
    </row>
    <row r="1387" spans="6:7" x14ac:dyDescent="0.55000000000000004">
      <c r="F1387" s="16"/>
      <c r="G1387" s="16"/>
    </row>
    <row r="1388" spans="6:7" x14ac:dyDescent="0.55000000000000004">
      <c r="F1388" s="16"/>
      <c r="G1388" s="16"/>
    </row>
    <row r="1389" spans="6:7" x14ac:dyDescent="0.55000000000000004">
      <c r="F1389" s="16"/>
      <c r="G1389" s="16"/>
    </row>
    <row r="1390" spans="6:7" x14ac:dyDescent="0.55000000000000004">
      <c r="F1390" s="16"/>
      <c r="G1390" s="16"/>
    </row>
    <row r="1391" spans="6:7" x14ac:dyDescent="0.55000000000000004">
      <c r="F1391" s="16"/>
      <c r="G1391" s="16"/>
    </row>
    <row r="1392" spans="6:7" x14ac:dyDescent="0.55000000000000004">
      <c r="F1392" s="16"/>
      <c r="G1392" s="16"/>
    </row>
    <row r="1393" spans="6:7" x14ac:dyDescent="0.55000000000000004">
      <c r="F1393" s="16"/>
      <c r="G1393" s="16"/>
    </row>
    <row r="1394" spans="6:7" x14ac:dyDescent="0.55000000000000004">
      <c r="F1394" s="16"/>
      <c r="G1394" s="16"/>
    </row>
    <row r="1395" spans="6:7" x14ac:dyDescent="0.55000000000000004">
      <c r="F1395" s="16"/>
      <c r="G1395" s="16"/>
    </row>
    <row r="1396" spans="6:7" x14ac:dyDescent="0.55000000000000004">
      <c r="F1396" s="16"/>
      <c r="G1396" s="16"/>
    </row>
    <row r="1397" spans="6:7" x14ac:dyDescent="0.55000000000000004">
      <c r="F1397" s="16"/>
      <c r="G1397" s="16"/>
    </row>
    <row r="1398" spans="6:7" x14ac:dyDescent="0.55000000000000004">
      <c r="F1398" s="16"/>
      <c r="G1398" s="16"/>
    </row>
    <row r="1399" spans="6:7" x14ac:dyDescent="0.55000000000000004">
      <c r="F1399" s="16"/>
      <c r="G1399" s="16"/>
    </row>
    <row r="1400" spans="6:7" x14ac:dyDescent="0.55000000000000004">
      <c r="F1400" s="16"/>
      <c r="G1400" s="16"/>
    </row>
    <row r="1401" spans="6:7" x14ac:dyDescent="0.55000000000000004">
      <c r="F1401" s="16"/>
      <c r="G1401" s="16"/>
    </row>
    <row r="1402" spans="6:7" x14ac:dyDescent="0.55000000000000004">
      <c r="F1402" s="16"/>
      <c r="G1402" s="16"/>
    </row>
    <row r="1403" spans="6:7" x14ac:dyDescent="0.55000000000000004">
      <c r="F1403" s="16"/>
      <c r="G1403" s="16"/>
    </row>
    <row r="1404" spans="6:7" x14ac:dyDescent="0.55000000000000004">
      <c r="F1404" s="16"/>
      <c r="G1404" s="16"/>
    </row>
    <row r="1405" spans="6:7" x14ac:dyDescent="0.55000000000000004">
      <c r="F1405" s="16"/>
      <c r="G1405" s="16"/>
    </row>
    <row r="1406" spans="6:7" x14ac:dyDescent="0.55000000000000004">
      <c r="F1406" s="16"/>
      <c r="G1406" s="16"/>
    </row>
    <row r="1407" spans="6:7" x14ac:dyDescent="0.55000000000000004">
      <c r="F1407" s="16"/>
      <c r="G1407" s="16"/>
    </row>
    <row r="1408" spans="6:7" x14ac:dyDescent="0.55000000000000004">
      <c r="F1408" s="16"/>
      <c r="G1408" s="16"/>
    </row>
    <row r="1409" spans="6:7" x14ac:dyDescent="0.55000000000000004">
      <c r="F1409" s="16"/>
      <c r="G1409" s="16"/>
    </row>
    <row r="1410" spans="6:7" x14ac:dyDescent="0.55000000000000004">
      <c r="F1410" s="16"/>
      <c r="G1410" s="16"/>
    </row>
    <row r="1411" spans="6:7" x14ac:dyDescent="0.55000000000000004">
      <c r="F1411" s="16"/>
      <c r="G1411" s="16"/>
    </row>
    <row r="1412" spans="6:7" x14ac:dyDescent="0.55000000000000004">
      <c r="F1412" s="16"/>
      <c r="G1412" s="16"/>
    </row>
    <row r="1413" spans="6:7" x14ac:dyDescent="0.55000000000000004">
      <c r="F1413" s="16"/>
      <c r="G1413" s="16"/>
    </row>
    <row r="1414" spans="6:7" x14ac:dyDescent="0.55000000000000004">
      <c r="F1414" s="16"/>
      <c r="G1414" s="16"/>
    </row>
    <row r="1415" spans="6:7" x14ac:dyDescent="0.55000000000000004">
      <c r="F1415" s="16"/>
      <c r="G1415" s="16"/>
    </row>
    <row r="1416" spans="6:7" x14ac:dyDescent="0.55000000000000004">
      <c r="F1416" s="16"/>
      <c r="G1416" s="16"/>
    </row>
    <row r="1417" spans="6:7" x14ac:dyDescent="0.55000000000000004">
      <c r="F1417" s="16"/>
      <c r="G1417" s="16"/>
    </row>
    <row r="1418" spans="6:7" x14ac:dyDescent="0.55000000000000004">
      <c r="F1418" s="16"/>
      <c r="G1418" s="16"/>
    </row>
    <row r="1419" spans="6:7" x14ac:dyDescent="0.55000000000000004">
      <c r="F1419" s="16"/>
      <c r="G1419" s="16"/>
    </row>
    <row r="1420" spans="6:7" x14ac:dyDescent="0.55000000000000004">
      <c r="F1420" s="16"/>
      <c r="G1420" s="16"/>
    </row>
    <row r="1421" spans="6:7" x14ac:dyDescent="0.55000000000000004">
      <c r="F1421" s="16"/>
      <c r="G1421" s="16"/>
    </row>
    <row r="1422" spans="6:7" x14ac:dyDescent="0.55000000000000004">
      <c r="F1422" s="16"/>
      <c r="G1422" s="16"/>
    </row>
    <row r="1423" spans="6:7" x14ac:dyDescent="0.55000000000000004">
      <c r="F1423" s="16"/>
      <c r="G1423" s="16"/>
    </row>
    <row r="1424" spans="6:7" x14ac:dyDescent="0.55000000000000004">
      <c r="F1424" s="16"/>
      <c r="G1424" s="16"/>
    </row>
    <row r="1425" spans="6:7" x14ac:dyDescent="0.55000000000000004">
      <c r="F1425" s="16"/>
      <c r="G1425" s="16"/>
    </row>
    <row r="1426" spans="6:7" x14ac:dyDescent="0.55000000000000004">
      <c r="F1426" s="16"/>
      <c r="G1426" s="16"/>
    </row>
    <row r="1427" spans="6:7" x14ac:dyDescent="0.55000000000000004">
      <c r="F1427" s="16"/>
      <c r="G1427" s="16"/>
    </row>
    <row r="1428" spans="6:7" x14ac:dyDescent="0.55000000000000004">
      <c r="F1428" s="16"/>
      <c r="G1428" s="16"/>
    </row>
    <row r="1429" spans="6:7" x14ac:dyDescent="0.55000000000000004">
      <c r="F1429" s="16"/>
      <c r="G1429" s="16"/>
    </row>
    <row r="1430" spans="6:7" x14ac:dyDescent="0.55000000000000004">
      <c r="F1430" s="16"/>
      <c r="G1430" s="16"/>
    </row>
    <row r="1431" spans="6:7" x14ac:dyDescent="0.55000000000000004">
      <c r="F1431" s="16"/>
      <c r="G1431" s="16"/>
    </row>
    <row r="1432" spans="6:7" x14ac:dyDescent="0.55000000000000004">
      <c r="F1432" s="16"/>
      <c r="G1432" s="16"/>
    </row>
    <row r="1433" spans="6:7" x14ac:dyDescent="0.55000000000000004">
      <c r="F1433" s="16"/>
      <c r="G1433" s="16"/>
    </row>
    <row r="1434" spans="6:7" x14ac:dyDescent="0.55000000000000004">
      <c r="F1434" s="16"/>
      <c r="G1434" s="16"/>
    </row>
    <row r="1435" spans="6:7" x14ac:dyDescent="0.55000000000000004">
      <c r="F1435" s="16"/>
      <c r="G1435" s="16"/>
    </row>
    <row r="1436" spans="6:7" x14ac:dyDescent="0.55000000000000004">
      <c r="F1436" s="16"/>
      <c r="G1436" s="16"/>
    </row>
    <row r="1437" spans="6:7" x14ac:dyDescent="0.55000000000000004">
      <c r="F1437" s="16"/>
      <c r="G1437" s="16"/>
    </row>
    <row r="1438" spans="6:7" x14ac:dyDescent="0.55000000000000004">
      <c r="F1438" s="16"/>
      <c r="G1438" s="16"/>
    </row>
    <row r="1439" spans="6:7" x14ac:dyDescent="0.55000000000000004">
      <c r="F1439" s="16"/>
      <c r="G1439" s="16"/>
    </row>
    <row r="1440" spans="6:7" x14ac:dyDescent="0.55000000000000004">
      <c r="F1440" s="16"/>
      <c r="G1440" s="16"/>
    </row>
    <row r="1441" spans="6:7" x14ac:dyDescent="0.55000000000000004">
      <c r="F1441" s="16"/>
      <c r="G1441" s="16"/>
    </row>
    <row r="1442" spans="6:7" x14ac:dyDescent="0.55000000000000004">
      <c r="F1442" s="16"/>
      <c r="G1442" s="16"/>
    </row>
    <row r="1443" spans="6:7" x14ac:dyDescent="0.55000000000000004">
      <c r="F1443" s="16"/>
      <c r="G1443" s="16"/>
    </row>
    <row r="1444" spans="6:7" x14ac:dyDescent="0.55000000000000004">
      <c r="F1444" s="16"/>
      <c r="G1444" s="16"/>
    </row>
    <row r="1445" spans="6:7" x14ac:dyDescent="0.55000000000000004">
      <c r="F1445" s="16"/>
      <c r="G1445" s="16"/>
    </row>
    <row r="1446" spans="6:7" x14ac:dyDescent="0.55000000000000004">
      <c r="F1446" s="16"/>
      <c r="G1446" s="16"/>
    </row>
    <row r="1447" spans="6:7" x14ac:dyDescent="0.55000000000000004">
      <c r="F1447" s="16"/>
      <c r="G1447" s="16"/>
    </row>
    <row r="1448" spans="6:7" x14ac:dyDescent="0.55000000000000004">
      <c r="F1448" s="16"/>
      <c r="G1448" s="16"/>
    </row>
    <row r="1449" spans="6:7" x14ac:dyDescent="0.55000000000000004">
      <c r="F1449" s="16"/>
      <c r="G1449" s="16"/>
    </row>
    <row r="1450" spans="6:7" x14ac:dyDescent="0.55000000000000004">
      <c r="F1450" s="16"/>
      <c r="G1450" s="16"/>
    </row>
    <row r="1451" spans="6:7" x14ac:dyDescent="0.55000000000000004">
      <c r="F1451" s="16"/>
      <c r="G1451" s="16"/>
    </row>
    <row r="1452" spans="6:7" x14ac:dyDescent="0.55000000000000004">
      <c r="F1452" s="16"/>
      <c r="G1452" s="16"/>
    </row>
    <row r="1453" spans="6:7" x14ac:dyDescent="0.55000000000000004">
      <c r="F1453" s="16"/>
      <c r="G1453" s="16"/>
    </row>
    <row r="1454" spans="6:7" x14ac:dyDescent="0.55000000000000004">
      <c r="F1454" s="16"/>
      <c r="G1454" s="16"/>
    </row>
    <row r="1455" spans="6:7" x14ac:dyDescent="0.55000000000000004">
      <c r="F1455" s="16"/>
      <c r="G1455" s="16"/>
    </row>
    <row r="1456" spans="6:7" x14ac:dyDescent="0.55000000000000004">
      <c r="F1456" s="16"/>
      <c r="G1456" s="16"/>
    </row>
    <row r="1457" spans="6:7" x14ac:dyDescent="0.55000000000000004">
      <c r="F1457" s="16"/>
      <c r="G1457" s="16"/>
    </row>
    <row r="1458" spans="6:7" x14ac:dyDescent="0.55000000000000004">
      <c r="F1458" s="16"/>
      <c r="G1458" s="16"/>
    </row>
    <row r="1459" spans="6:7" x14ac:dyDescent="0.55000000000000004">
      <c r="F1459" s="16"/>
      <c r="G1459" s="16"/>
    </row>
    <row r="1460" spans="6:7" x14ac:dyDescent="0.55000000000000004">
      <c r="F1460" s="16"/>
      <c r="G1460" s="16"/>
    </row>
    <row r="1461" spans="6:7" x14ac:dyDescent="0.55000000000000004">
      <c r="F1461" s="16"/>
      <c r="G1461" s="16"/>
    </row>
    <row r="1462" spans="6:7" x14ac:dyDescent="0.55000000000000004">
      <c r="F1462" s="16"/>
      <c r="G1462" s="16"/>
    </row>
    <row r="1463" spans="6:7" x14ac:dyDescent="0.55000000000000004">
      <c r="F1463" s="16"/>
      <c r="G1463" s="16"/>
    </row>
    <row r="1464" spans="6:7" x14ac:dyDescent="0.55000000000000004">
      <c r="F1464" s="16"/>
      <c r="G1464" s="16"/>
    </row>
    <row r="1465" spans="6:7" x14ac:dyDescent="0.55000000000000004">
      <c r="F1465" s="16"/>
      <c r="G1465" s="16"/>
    </row>
    <row r="1466" spans="6:7" x14ac:dyDescent="0.55000000000000004">
      <c r="F1466" s="16"/>
      <c r="G1466" s="16"/>
    </row>
    <row r="1467" spans="6:7" x14ac:dyDescent="0.55000000000000004">
      <c r="F1467" s="16"/>
      <c r="G1467" s="16"/>
    </row>
    <row r="1468" spans="6:7" x14ac:dyDescent="0.55000000000000004">
      <c r="F1468" s="16"/>
      <c r="G1468" s="16"/>
    </row>
    <row r="1469" spans="6:7" x14ac:dyDescent="0.55000000000000004">
      <c r="F1469" s="16"/>
      <c r="G1469" s="16"/>
    </row>
    <row r="1470" spans="6:7" x14ac:dyDescent="0.55000000000000004">
      <c r="F1470" s="16"/>
      <c r="G1470" s="16"/>
    </row>
    <row r="1471" spans="6:7" x14ac:dyDescent="0.55000000000000004">
      <c r="F1471" s="16"/>
      <c r="G1471" s="16"/>
    </row>
    <row r="1472" spans="6:7" x14ac:dyDescent="0.55000000000000004">
      <c r="F1472" s="16"/>
      <c r="G1472" s="16"/>
    </row>
    <row r="1473" spans="6:7" x14ac:dyDescent="0.55000000000000004">
      <c r="F1473" s="16"/>
      <c r="G1473" s="16"/>
    </row>
    <row r="1474" spans="6:7" x14ac:dyDescent="0.55000000000000004">
      <c r="F1474" s="16"/>
      <c r="G1474" s="16"/>
    </row>
    <row r="1475" spans="6:7" x14ac:dyDescent="0.55000000000000004">
      <c r="F1475" s="16"/>
      <c r="G1475" s="16"/>
    </row>
    <row r="1476" spans="6:7" x14ac:dyDescent="0.55000000000000004">
      <c r="F1476" s="16"/>
      <c r="G1476" s="16"/>
    </row>
    <row r="1477" spans="6:7" x14ac:dyDescent="0.55000000000000004">
      <c r="F1477" s="16"/>
      <c r="G1477" s="16"/>
    </row>
    <row r="1478" spans="6:7" x14ac:dyDescent="0.55000000000000004">
      <c r="F1478" s="16"/>
      <c r="G1478" s="16"/>
    </row>
    <row r="1479" spans="6:7" x14ac:dyDescent="0.55000000000000004">
      <c r="F1479" s="16"/>
      <c r="G1479" s="16"/>
    </row>
    <row r="1480" spans="6:7" x14ac:dyDescent="0.55000000000000004">
      <c r="F1480" s="16"/>
      <c r="G1480" s="16"/>
    </row>
    <row r="1481" spans="6:7" x14ac:dyDescent="0.55000000000000004">
      <c r="F1481" s="16"/>
      <c r="G1481" s="16"/>
    </row>
    <row r="1482" spans="6:7" x14ac:dyDescent="0.55000000000000004">
      <c r="F1482" s="16"/>
      <c r="G1482" s="16"/>
    </row>
    <row r="1483" spans="6:7" x14ac:dyDescent="0.55000000000000004">
      <c r="F1483" s="16"/>
      <c r="G1483" s="16"/>
    </row>
    <row r="1484" spans="6:7" x14ac:dyDescent="0.55000000000000004">
      <c r="F1484" s="16"/>
      <c r="G1484" s="16"/>
    </row>
    <row r="1485" spans="6:7" x14ac:dyDescent="0.55000000000000004">
      <c r="F1485" s="16"/>
      <c r="G1485" s="16"/>
    </row>
    <row r="1486" spans="6:7" x14ac:dyDescent="0.55000000000000004">
      <c r="F1486" s="16"/>
      <c r="G1486" s="16"/>
    </row>
    <row r="1487" spans="6:7" x14ac:dyDescent="0.55000000000000004">
      <c r="F1487" s="16"/>
      <c r="G1487" s="16"/>
    </row>
    <row r="1488" spans="6:7" x14ac:dyDescent="0.55000000000000004">
      <c r="F1488" s="16"/>
      <c r="G1488" s="16"/>
    </row>
    <row r="1489" spans="6:7" x14ac:dyDescent="0.55000000000000004">
      <c r="F1489" s="16"/>
      <c r="G1489" s="16"/>
    </row>
    <row r="1490" spans="6:7" x14ac:dyDescent="0.55000000000000004">
      <c r="F1490" s="16"/>
      <c r="G1490" s="16"/>
    </row>
    <row r="1491" spans="6:7" x14ac:dyDescent="0.55000000000000004">
      <c r="F1491" s="16"/>
      <c r="G1491" s="16"/>
    </row>
    <row r="1492" spans="6:7" x14ac:dyDescent="0.55000000000000004">
      <c r="F1492" s="16"/>
      <c r="G1492" s="16"/>
    </row>
    <row r="1493" spans="6:7" x14ac:dyDescent="0.55000000000000004">
      <c r="F1493" s="16"/>
      <c r="G1493" s="16"/>
    </row>
    <row r="1494" spans="6:7" x14ac:dyDescent="0.55000000000000004">
      <c r="F1494" s="16"/>
      <c r="G1494" s="16"/>
    </row>
    <row r="1495" spans="6:7" x14ac:dyDescent="0.55000000000000004">
      <c r="F1495" s="16"/>
      <c r="G1495" s="16"/>
    </row>
    <row r="1496" spans="6:7" x14ac:dyDescent="0.55000000000000004">
      <c r="F1496" s="16"/>
      <c r="G1496" s="16"/>
    </row>
    <row r="1497" spans="6:7" x14ac:dyDescent="0.55000000000000004">
      <c r="F1497" s="16"/>
      <c r="G1497" s="16"/>
    </row>
    <row r="1498" spans="6:7" x14ac:dyDescent="0.55000000000000004">
      <c r="F1498" s="16"/>
      <c r="G1498" s="16"/>
    </row>
    <row r="1499" spans="6:7" x14ac:dyDescent="0.55000000000000004">
      <c r="F1499" s="16"/>
      <c r="G1499" s="16"/>
    </row>
    <row r="1500" spans="6:7" x14ac:dyDescent="0.55000000000000004">
      <c r="F1500" s="16"/>
      <c r="G1500" s="16"/>
    </row>
    <row r="1501" spans="6:7" x14ac:dyDescent="0.55000000000000004">
      <c r="F1501" s="16"/>
      <c r="G1501" s="16"/>
    </row>
    <row r="1502" spans="6:7" x14ac:dyDescent="0.55000000000000004">
      <c r="F1502" s="16"/>
      <c r="G1502" s="16"/>
    </row>
    <row r="1503" spans="6:7" x14ac:dyDescent="0.55000000000000004">
      <c r="F1503" s="16"/>
      <c r="G1503" s="16"/>
    </row>
    <row r="1504" spans="6:7" x14ac:dyDescent="0.55000000000000004">
      <c r="F1504" s="16"/>
      <c r="G1504" s="16"/>
    </row>
    <row r="1505" spans="6:7" x14ac:dyDescent="0.55000000000000004">
      <c r="F1505" s="16"/>
      <c r="G1505" s="16"/>
    </row>
    <row r="1506" spans="6:7" x14ac:dyDescent="0.55000000000000004">
      <c r="F1506" s="16"/>
      <c r="G1506" s="16"/>
    </row>
    <row r="1507" spans="6:7" x14ac:dyDescent="0.55000000000000004">
      <c r="F1507" s="16"/>
      <c r="G1507" s="16"/>
    </row>
    <row r="1508" spans="6:7" x14ac:dyDescent="0.55000000000000004">
      <c r="F1508" s="16"/>
      <c r="G1508" s="16"/>
    </row>
    <row r="1509" spans="6:7" x14ac:dyDescent="0.55000000000000004">
      <c r="F1509" s="16"/>
      <c r="G1509" s="16"/>
    </row>
    <row r="1510" spans="6:7" x14ac:dyDescent="0.55000000000000004">
      <c r="F1510" s="16"/>
      <c r="G1510" s="16"/>
    </row>
    <row r="1511" spans="6:7" x14ac:dyDescent="0.55000000000000004">
      <c r="F1511" s="16"/>
      <c r="G1511" s="16"/>
    </row>
    <row r="1512" spans="6:7" x14ac:dyDescent="0.55000000000000004">
      <c r="F1512" s="16"/>
      <c r="G1512" s="16"/>
    </row>
    <row r="1513" spans="6:7" x14ac:dyDescent="0.55000000000000004">
      <c r="F1513" s="16"/>
      <c r="G1513" s="16"/>
    </row>
    <row r="1514" spans="6:7" x14ac:dyDescent="0.55000000000000004">
      <c r="F1514" s="16"/>
      <c r="G1514" s="16"/>
    </row>
    <row r="1515" spans="6:7" x14ac:dyDescent="0.55000000000000004">
      <c r="F1515" s="16"/>
      <c r="G1515" s="16"/>
    </row>
    <row r="1516" spans="6:7" x14ac:dyDescent="0.55000000000000004">
      <c r="F1516" s="16"/>
      <c r="G1516" s="16"/>
    </row>
    <row r="1517" spans="6:7" x14ac:dyDescent="0.55000000000000004">
      <c r="F1517" s="16"/>
      <c r="G1517" s="16"/>
    </row>
    <row r="1518" spans="6:7" x14ac:dyDescent="0.55000000000000004">
      <c r="F1518" s="16"/>
      <c r="G1518" s="16"/>
    </row>
    <row r="1519" spans="6:7" x14ac:dyDescent="0.55000000000000004">
      <c r="F1519" s="16"/>
      <c r="G1519" s="16"/>
    </row>
    <row r="1520" spans="6:7" x14ac:dyDescent="0.55000000000000004">
      <c r="F1520" s="16"/>
      <c r="G1520" s="16"/>
    </row>
    <row r="1521" spans="6:7" x14ac:dyDescent="0.55000000000000004">
      <c r="F1521" s="16"/>
      <c r="G1521" s="16"/>
    </row>
    <row r="1522" spans="6:7" x14ac:dyDescent="0.55000000000000004">
      <c r="F1522" s="16"/>
      <c r="G1522" s="16"/>
    </row>
    <row r="1523" spans="6:7" x14ac:dyDescent="0.55000000000000004">
      <c r="F1523" s="16"/>
      <c r="G1523" s="16"/>
    </row>
    <row r="1524" spans="6:7" x14ac:dyDescent="0.55000000000000004">
      <c r="F1524" s="16"/>
      <c r="G1524" s="16"/>
    </row>
    <row r="1525" spans="6:7" x14ac:dyDescent="0.55000000000000004">
      <c r="F1525" s="16"/>
      <c r="G1525" s="16"/>
    </row>
    <row r="1526" spans="6:7" x14ac:dyDescent="0.55000000000000004">
      <c r="F1526" s="16"/>
      <c r="G1526" s="16"/>
    </row>
    <row r="1527" spans="6:7" x14ac:dyDescent="0.55000000000000004">
      <c r="F1527" s="16"/>
      <c r="G1527" s="16"/>
    </row>
    <row r="1528" spans="6:7" x14ac:dyDescent="0.55000000000000004">
      <c r="F1528" s="16"/>
      <c r="G1528" s="16"/>
    </row>
    <row r="1529" spans="6:7" x14ac:dyDescent="0.55000000000000004">
      <c r="F1529" s="16"/>
      <c r="G1529" s="16"/>
    </row>
    <row r="1530" spans="6:7" x14ac:dyDescent="0.55000000000000004">
      <c r="F1530" s="16"/>
      <c r="G1530" s="16"/>
    </row>
    <row r="1531" spans="6:7" x14ac:dyDescent="0.55000000000000004">
      <c r="F1531" s="16"/>
      <c r="G1531" s="16"/>
    </row>
    <row r="1532" spans="6:7" x14ac:dyDescent="0.55000000000000004">
      <c r="F1532" s="16"/>
      <c r="G1532" s="16"/>
    </row>
    <row r="1533" spans="6:7" x14ac:dyDescent="0.55000000000000004">
      <c r="F1533" s="16"/>
      <c r="G1533" s="16"/>
    </row>
    <row r="1534" spans="6:7" x14ac:dyDescent="0.55000000000000004">
      <c r="F1534" s="16"/>
      <c r="G1534" s="16"/>
    </row>
    <row r="1535" spans="6:7" x14ac:dyDescent="0.55000000000000004">
      <c r="F1535" s="16"/>
      <c r="G1535" s="16"/>
    </row>
    <row r="1536" spans="6:7" x14ac:dyDescent="0.55000000000000004">
      <c r="F1536" s="16"/>
      <c r="G1536" s="16"/>
    </row>
    <row r="1537" spans="6:7" x14ac:dyDescent="0.55000000000000004">
      <c r="F1537" s="16"/>
      <c r="G1537" s="16"/>
    </row>
    <row r="1538" spans="6:7" x14ac:dyDescent="0.55000000000000004">
      <c r="F1538" s="16"/>
      <c r="G1538" s="16"/>
    </row>
    <row r="1539" spans="6:7" x14ac:dyDescent="0.55000000000000004">
      <c r="F1539" s="16"/>
      <c r="G1539" s="16"/>
    </row>
    <row r="1540" spans="6:7" x14ac:dyDescent="0.55000000000000004">
      <c r="F1540" s="16"/>
      <c r="G1540" s="16"/>
    </row>
    <row r="1541" spans="6:7" x14ac:dyDescent="0.55000000000000004">
      <c r="F1541" s="16"/>
      <c r="G1541" s="16"/>
    </row>
    <row r="1542" spans="6:7" x14ac:dyDescent="0.55000000000000004">
      <c r="F1542" s="16"/>
      <c r="G1542" s="16"/>
    </row>
    <row r="1543" spans="6:7" x14ac:dyDescent="0.55000000000000004">
      <c r="F1543" s="16"/>
      <c r="G1543" s="16"/>
    </row>
    <row r="1544" spans="6:7" x14ac:dyDescent="0.55000000000000004">
      <c r="F1544" s="16"/>
      <c r="G1544" s="16"/>
    </row>
    <row r="1545" spans="6:7" x14ac:dyDescent="0.55000000000000004">
      <c r="F1545" s="16"/>
      <c r="G1545" s="16"/>
    </row>
    <row r="1546" spans="6:7" x14ac:dyDescent="0.55000000000000004">
      <c r="F1546" s="16"/>
      <c r="G1546" s="16"/>
    </row>
    <row r="1547" spans="6:7" x14ac:dyDescent="0.55000000000000004">
      <c r="F1547" s="16"/>
      <c r="G1547" s="16"/>
    </row>
    <row r="1548" spans="6:7" x14ac:dyDescent="0.55000000000000004">
      <c r="F1548" s="16"/>
      <c r="G1548" s="16"/>
    </row>
    <row r="1549" spans="6:7" x14ac:dyDescent="0.55000000000000004">
      <c r="F1549" s="16"/>
      <c r="G1549" s="16"/>
    </row>
    <row r="1550" spans="6:7" x14ac:dyDescent="0.55000000000000004">
      <c r="F1550" s="16"/>
      <c r="G1550" s="16"/>
    </row>
    <row r="1551" spans="6:7" x14ac:dyDescent="0.55000000000000004">
      <c r="F1551" s="16"/>
      <c r="G1551" s="16"/>
    </row>
    <row r="1552" spans="6:7" x14ac:dyDescent="0.55000000000000004">
      <c r="F1552" s="16"/>
      <c r="G1552" s="16"/>
    </row>
    <row r="1553" spans="6:7" x14ac:dyDescent="0.55000000000000004">
      <c r="F1553" s="16"/>
      <c r="G1553" s="16"/>
    </row>
    <row r="1554" spans="6:7" x14ac:dyDescent="0.55000000000000004">
      <c r="F1554" s="16"/>
      <c r="G1554" s="16"/>
    </row>
    <row r="1555" spans="6:7" x14ac:dyDescent="0.55000000000000004">
      <c r="F1555" s="16"/>
      <c r="G1555" s="16"/>
    </row>
    <row r="1556" spans="6:7" x14ac:dyDescent="0.55000000000000004">
      <c r="F1556" s="16"/>
      <c r="G1556" s="16"/>
    </row>
    <row r="1557" spans="6:7" x14ac:dyDescent="0.55000000000000004">
      <c r="F1557" s="16"/>
      <c r="G1557" s="16"/>
    </row>
    <row r="1558" spans="6:7" x14ac:dyDescent="0.55000000000000004">
      <c r="F1558" s="16"/>
      <c r="G1558" s="16"/>
    </row>
    <row r="1559" spans="6:7" x14ac:dyDescent="0.55000000000000004">
      <c r="F1559" s="16"/>
      <c r="G1559" s="16"/>
    </row>
    <row r="1560" spans="6:7" x14ac:dyDescent="0.55000000000000004">
      <c r="F1560" s="16"/>
      <c r="G1560" s="16"/>
    </row>
    <row r="1561" spans="6:7" x14ac:dyDescent="0.55000000000000004">
      <c r="F1561" s="16"/>
      <c r="G1561" s="16"/>
    </row>
    <row r="1562" spans="6:7" x14ac:dyDescent="0.55000000000000004">
      <c r="F1562" s="16"/>
      <c r="G1562" s="16"/>
    </row>
    <row r="1563" spans="6:7" x14ac:dyDescent="0.55000000000000004">
      <c r="F1563" s="16"/>
      <c r="G1563" s="16"/>
    </row>
    <row r="1564" spans="6:7" x14ac:dyDescent="0.55000000000000004">
      <c r="F1564" s="16"/>
      <c r="G1564" s="16"/>
    </row>
    <row r="1565" spans="6:7" x14ac:dyDescent="0.55000000000000004">
      <c r="F1565" s="16"/>
      <c r="G1565" s="16"/>
    </row>
    <row r="1566" spans="6:7" x14ac:dyDescent="0.55000000000000004">
      <c r="F1566" s="16"/>
      <c r="G1566" s="16"/>
    </row>
    <row r="1567" spans="6:7" x14ac:dyDescent="0.55000000000000004">
      <c r="F1567" s="16"/>
      <c r="G1567" s="16"/>
    </row>
    <row r="1568" spans="6:7" x14ac:dyDescent="0.55000000000000004">
      <c r="F1568" s="16"/>
      <c r="G1568" s="16"/>
    </row>
    <row r="1569" spans="6:7" x14ac:dyDescent="0.55000000000000004">
      <c r="F1569" s="16"/>
      <c r="G1569" s="16"/>
    </row>
    <row r="1570" spans="6:7" x14ac:dyDescent="0.55000000000000004">
      <c r="F1570" s="16"/>
      <c r="G1570" s="16"/>
    </row>
    <row r="1571" spans="6:7" x14ac:dyDescent="0.55000000000000004">
      <c r="F1571" s="16"/>
      <c r="G1571" s="16"/>
    </row>
    <row r="1572" spans="6:7" x14ac:dyDescent="0.55000000000000004">
      <c r="F1572" s="16"/>
      <c r="G1572" s="16"/>
    </row>
    <row r="1573" spans="6:7" x14ac:dyDescent="0.55000000000000004">
      <c r="F1573" s="16"/>
      <c r="G1573" s="16"/>
    </row>
    <row r="1574" spans="6:7" x14ac:dyDescent="0.55000000000000004">
      <c r="F1574" s="16"/>
      <c r="G1574" s="16"/>
    </row>
    <row r="1575" spans="6:7" x14ac:dyDescent="0.55000000000000004">
      <c r="F1575" s="16"/>
      <c r="G1575" s="16"/>
    </row>
    <row r="1576" spans="6:7" x14ac:dyDescent="0.55000000000000004">
      <c r="F1576" s="16"/>
      <c r="G1576" s="16"/>
    </row>
    <row r="1577" spans="6:7" x14ac:dyDescent="0.55000000000000004">
      <c r="F1577" s="16"/>
      <c r="G1577" s="16"/>
    </row>
    <row r="1578" spans="6:7" x14ac:dyDescent="0.55000000000000004">
      <c r="F1578" s="16"/>
      <c r="G1578" s="16"/>
    </row>
    <row r="1579" spans="6:7" x14ac:dyDescent="0.55000000000000004">
      <c r="F1579" s="16"/>
      <c r="G1579" s="16"/>
    </row>
    <row r="1580" spans="6:7" x14ac:dyDescent="0.55000000000000004">
      <c r="F1580" s="16"/>
      <c r="G1580" s="16"/>
    </row>
    <row r="1581" spans="6:7" x14ac:dyDescent="0.55000000000000004">
      <c r="F1581" s="16"/>
      <c r="G1581" s="16"/>
    </row>
    <row r="1582" spans="6:7" x14ac:dyDescent="0.55000000000000004">
      <c r="F1582" s="16"/>
      <c r="G1582" s="16"/>
    </row>
    <row r="1583" spans="6:7" x14ac:dyDescent="0.55000000000000004">
      <c r="F1583" s="16"/>
      <c r="G1583" s="16"/>
    </row>
    <row r="1584" spans="6:7" x14ac:dyDescent="0.55000000000000004">
      <c r="F1584" s="16"/>
      <c r="G1584" s="16"/>
    </row>
    <row r="1585" spans="6:7" x14ac:dyDescent="0.55000000000000004">
      <c r="F1585" s="16"/>
      <c r="G1585" s="16"/>
    </row>
    <row r="1586" spans="6:7" x14ac:dyDescent="0.55000000000000004">
      <c r="F1586" s="16"/>
      <c r="G1586" s="16"/>
    </row>
    <row r="1587" spans="6:7" x14ac:dyDescent="0.55000000000000004">
      <c r="F1587" s="16"/>
      <c r="G1587" s="16"/>
    </row>
    <row r="1588" spans="6:7" x14ac:dyDescent="0.55000000000000004">
      <c r="F1588" s="16"/>
      <c r="G1588" s="16"/>
    </row>
    <row r="1589" spans="6:7" x14ac:dyDescent="0.55000000000000004">
      <c r="F1589" s="16"/>
      <c r="G1589" s="16"/>
    </row>
    <row r="1590" spans="6:7" x14ac:dyDescent="0.55000000000000004">
      <c r="F1590" s="16"/>
      <c r="G1590" s="16"/>
    </row>
    <row r="1591" spans="6:7" x14ac:dyDescent="0.55000000000000004">
      <c r="F1591" s="16"/>
      <c r="G1591" s="16"/>
    </row>
    <row r="1592" spans="6:7" x14ac:dyDescent="0.55000000000000004">
      <c r="F1592" s="16"/>
      <c r="G1592" s="16"/>
    </row>
    <row r="1593" spans="6:7" x14ac:dyDescent="0.55000000000000004">
      <c r="F1593" s="16"/>
      <c r="G1593" s="16"/>
    </row>
    <row r="1594" spans="6:7" x14ac:dyDescent="0.55000000000000004">
      <c r="F1594" s="16"/>
      <c r="G1594" s="16"/>
    </row>
    <row r="1595" spans="6:7" x14ac:dyDescent="0.55000000000000004">
      <c r="F1595" s="16"/>
      <c r="G1595" s="16"/>
    </row>
    <row r="1596" spans="6:7" x14ac:dyDescent="0.55000000000000004">
      <c r="F1596" s="16"/>
      <c r="G1596" s="16"/>
    </row>
    <row r="1597" spans="6:7" x14ac:dyDescent="0.55000000000000004">
      <c r="F1597" s="16"/>
      <c r="G1597" s="16"/>
    </row>
    <row r="1598" spans="6:7" x14ac:dyDescent="0.55000000000000004">
      <c r="F1598" s="16"/>
      <c r="G1598" s="16"/>
    </row>
    <row r="1599" spans="6:7" x14ac:dyDescent="0.55000000000000004">
      <c r="F1599" s="16"/>
      <c r="G1599" s="16"/>
    </row>
    <row r="1600" spans="6:7" x14ac:dyDescent="0.55000000000000004">
      <c r="F1600" s="16"/>
      <c r="G1600" s="16"/>
    </row>
    <row r="1601" spans="6:7" x14ac:dyDescent="0.55000000000000004">
      <c r="F1601" s="16"/>
      <c r="G1601" s="16"/>
    </row>
    <row r="1602" spans="6:7" x14ac:dyDescent="0.55000000000000004">
      <c r="F1602" s="16"/>
      <c r="G1602" s="16"/>
    </row>
    <row r="1603" spans="6:7" x14ac:dyDescent="0.55000000000000004">
      <c r="F1603" s="16"/>
      <c r="G1603" s="16"/>
    </row>
    <row r="1604" spans="6:7" x14ac:dyDescent="0.55000000000000004">
      <c r="F1604" s="16"/>
      <c r="G1604" s="16"/>
    </row>
    <row r="1605" spans="6:7" x14ac:dyDescent="0.55000000000000004">
      <c r="F1605" s="16"/>
      <c r="G1605" s="16"/>
    </row>
    <row r="1606" spans="6:7" x14ac:dyDescent="0.55000000000000004">
      <c r="F1606" s="16"/>
      <c r="G1606" s="16"/>
    </row>
    <row r="1607" spans="6:7" x14ac:dyDescent="0.55000000000000004">
      <c r="F1607" s="16"/>
      <c r="G1607" s="16"/>
    </row>
    <row r="1608" spans="6:7" x14ac:dyDescent="0.55000000000000004">
      <c r="F1608" s="16"/>
      <c r="G1608" s="16"/>
    </row>
    <row r="1609" spans="6:7" x14ac:dyDescent="0.55000000000000004">
      <c r="F1609" s="16"/>
      <c r="G1609" s="16"/>
    </row>
    <row r="1610" spans="6:7" x14ac:dyDescent="0.55000000000000004">
      <c r="F1610" s="16"/>
      <c r="G1610" s="16"/>
    </row>
    <row r="1611" spans="6:7" x14ac:dyDescent="0.55000000000000004">
      <c r="F1611" s="16"/>
      <c r="G1611" s="16"/>
    </row>
    <row r="1612" spans="6:7" x14ac:dyDescent="0.55000000000000004">
      <c r="F1612" s="16"/>
      <c r="G1612" s="16"/>
    </row>
    <row r="1613" spans="6:7" x14ac:dyDescent="0.55000000000000004">
      <c r="F1613" s="16"/>
      <c r="G1613" s="16"/>
    </row>
    <row r="1614" spans="6:7" x14ac:dyDescent="0.55000000000000004">
      <c r="F1614" s="16"/>
      <c r="G1614" s="16"/>
    </row>
    <row r="1615" spans="6:7" x14ac:dyDescent="0.55000000000000004">
      <c r="F1615" s="16"/>
      <c r="G1615" s="16"/>
    </row>
    <row r="1616" spans="6:7" x14ac:dyDescent="0.55000000000000004">
      <c r="F1616" s="16"/>
      <c r="G1616" s="16"/>
    </row>
    <row r="1617" spans="6:7" x14ac:dyDescent="0.55000000000000004">
      <c r="F1617" s="16"/>
      <c r="G1617" s="16"/>
    </row>
    <row r="1618" spans="6:7" x14ac:dyDescent="0.55000000000000004">
      <c r="F1618" s="16"/>
      <c r="G1618" s="16"/>
    </row>
    <row r="1619" spans="6:7" x14ac:dyDescent="0.55000000000000004">
      <c r="F1619" s="16"/>
      <c r="G1619" s="16"/>
    </row>
    <row r="1620" spans="6:7" x14ac:dyDescent="0.55000000000000004">
      <c r="F1620" s="16"/>
      <c r="G1620" s="16"/>
    </row>
    <row r="1621" spans="6:7" x14ac:dyDescent="0.55000000000000004">
      <c r="F1621" s="16"/>
      <c r="G1621" s="16"/>
    </row>
    <row r="1622" spans="6:7" x14ac:dyDescent="0.55000000000000004">
      <c r="F1622" s="16"/>
      <c r="G1622" s="16"/>
    </row>
    <row r="1623" spans="6:7" x14ac:dyDescent="0.55000000000000004">
      <c r="F1623" s="16"/>
      <c r="G1623" s="16"/>
    </row>
    <row r="1624" spans="6:7" x14ac:dyDescent="0.55000000000000004">
      <c r="F1624" s="16"/>
      <c r="G1624" s="16"/>
    </row>
    <row r="1625" spans="6:7" x14ac:dyDescent="0.55000000000000004">
      <c r="F1625" s="16"/>
      <c r="G1625" s="16"/>
    </row>
    <row r="1626" spans="6:7" x14ac:dyDescent="0.55000000000000004">
      <c r="F1626" s="16"/>
      <c r="G1626" s="16"/>
    </row>
    <row r="1627" spans="6:7" x14ac:dyDescent="0.55000000000000004">
      <c r="F1627" s="16"/>
      <c r="G1627" s="16"/>
    </row>
    <row r="1628" spans="6:7" x14ac:dyDescent="0.55000000000000004">
      <c r="F1628" s="16"/>
      <c r="G1628" s="16"/>
    </row>
    <row r="1629" spans="6:7" x14ac:dyDescent="0.55000000000000004">
      <c r="F1629" s="16"/>
      <c r="G1629" s="16"/>
    </row>
    <row r="1630" spans="6:7" x14ac:dyDescent="0.55000000000000004">
      <c r="F1630" s="16"/>
      <c r="G1630" s="16"/>
    </row>
    <row r="1631" spans="6:7" x14ac:dyDescent="0.55000000000000004">
      <c r="F1631" s="16"/>
      <c r="G1631" s="16"/>
    </row>
    <row r="1632" spans="6:7" x14ac:dyDescent="0.55000000000000004">
      <c r="F1632" s="16"/>
      <c r="G1632" s="16"/>
    </row>
    <row r="1633" spans="6:7" x14ac:dyDescent="0.55000000000000004">
      <c r="F1633" s="16"/>
      <c r="G1633" s="16"/>
    </row>
    <row r="1634" spans="6:7" x14ac:dyDescent="0.55000000000000004">
      <c r="F1634" s="16"/>
      <c r="G1634" s="16"/>
    </row>
    <row r="1635" spans="6:7" x14ac:dyDescent="0.55000000000000004">
      <c r="F1635" s="16"/>
      <c r="G1635" s="16"/>
    </row>
    <row r="1636" spans="6:7" x14ac:dyDescent="0.55000000000000004">
      <c r="F1636" s="16"/>
      <c r="G1636" s="16"/>
    </row>
    <row r="1637" spans="6:7" x14ac:dyDescent="0.55000000000000004">
      <c r="F1637" s="16"/>
      <c r="G1637" s="16"/>
    </row>
    <row r="1638" spans="6:7" x14ac:dyDescent="0.55000000000000004">
      <c r="F1638" s="16"/>
      <c r="G1638" s="16"/>
    </row>
    <row r="1639" spans="6:7" x14ac:dyDescent="0.55000000000000004">
      <c r="F1639" s="16"/>
      <c r="G1639" s="16"/>
    </row>
    <row r="1640" spans="6:7" x14ac:dyDescent="0.55000000000000004">
      <c r="F1640" s="16"/>
      <c r="G1640" s="16"/>
    </row>
    <row r="1641" spans="6:7" x14ac:dyDescent="0.55000000000000004">
      <c r="F1641" s="16"/>
      <c r="G1641" s="16"/>
    </row>
    <row r="1642" spans="6:7" x14ac:dyDescent="0.55000000000000004">
      <c r="F1642" s="16"/>
      <c r="G1642" s="16"/>
    </row>
    <row r="1643" spans="6:7" x14ac:dyDescent="0.55000000000000004">
      <c r="F1643" s="16"/>
      <c r="G1643" s="16"/>
    </row>
    <row r="1644" spans="6:7" x14ac:dyDescent="0.55000000000000004">
      <c r="F1644" s="16"/>
      <c r="G1644" s="16"/>
    </row>
    <row r="1645" spans="6:7" x14ac:dyDescent="0.55000000000000004">
      <c r="F1645" s="16"/>
      <c r="G1645" s="16"/>
    </row>
    <row r="1646" spans="6:7" x14ac:dyDescent="0.55000000000000004">
      <c r="F1646" s="16"/>
      <c r="G1646" s="16"/>
    </row>
    <row r="1647" spans="6:7" x14ac:dyDescent="0.55000000000000004">
      <c r="F1647" s="16"/>
      <c r="G1647" s="16"/>
    </row>
    <row r="1648" spans="6:7" x14ac:dyDescent="0.55000000000000004">
      <c r="F1648" s="16"/>
      <c r="G1648" s="16"/>
    </row>
    <row r="1649" spans="6:7" x14ac:dyDescent="0.55000000000000004">
      <c r="F1649" s="16"/>
      <c r="G1649" s="16"/>
    </row>
    <row r="1650" spans="6:7" x14ac:dyDescent="0.55000000000000004">
      <c r="F1650" s="16"/>
      <c r="G1650" s="16"/>
    </row>
    <row r="1651" spans="6:7" x14ac:dyDescent="0.55000000000000004">
      <c r="F1651" s="16"/>
      <c r="G1651" s="16"/>
    </row>
    <row r="1652" spans="6:7" x14ac:dyDescent="0.55000000000000004">
      <c r="F1652" s="16"/>
      <c r="G1652" s="16"/>
    </row>
    <row r="1653" spans="6:7" x14ac:dyDescent="0.55000000000000004">
      <c r="F1653" s="16"/>
      <c r="G1653" s="16"/>
    </row>
    <row r="1654" spans="6:7" x14ac:dyDescent="0.55000000000000004">
      <c r="F1654" s="16"/>
      <c r="G1654" s="16"/>
    </row>
    <row r="1655" spans="6:7" x14ac:dyDescent="0.55000000000000004">
      <c r="F1655" s="16"/>
      <c r="G1655" s="16"/>
    </row>
    <row r="1656" spans="6:7" x14ac:dyDescent="0.55000000000000004">
      <c r="F1656" s="16"/>
      <c r="G1656" s="16"/>
    </row>
    <row r="1657" spans="6:7" x14ac:dyDescent="0.55000000000000004">
      <c r="F1657" s="16"/>
      <c r="G1657" s="16"/>
    </row>
    <row r="1658" spans="6:7" x14ac:dyDescent="0.55000000000000004">
      <c r="F1658" s="16"/>
      <c r="G1658" s="16"/>
    </row>
    <row r="1659" spans="6:7" x14ac:dyDescent="0.55000000000000004">
      <c r="F1659" s="16"/>
      <c r="G1659" s="16"/>
    </row>
    <row r="1660" spans="6:7" x14ac:dyDescent="0.55000000000000004">
      <c r="F1660" s="16"/>
      <c r="G1660" s="16"/>
    </row>
    <row r="1661" spans="6:7" x14ac:dyDescent="0.55000000000000004">
      <c r="F1661" s="16"/>
      <c r="G1661" s="16"/>
    </row>
    <row r="1662" spans="6:7" x14ac:dyDescent="0.55000000000000004">
      <c r="F1662" s="16"/>
      <c r="G1662" s="16"/>
    </row>
    <row r="1663" spans="6:7" x14ac:dyDescent="0.55000000000000004">
      <c r="F1663" s="16"/>
      <c r="G1663" s="16"/>
    </row>
    <row r="1664" spans="6:7" x14ac:dyDescent="0.55000000000000004">
      <c r="F1664" s="16"/>
      <c r="G1664" s="16"/>
    </row>
    <row r="1665" spans="6:7" x14ac:dyDescent="0.55000000000000004">
      <c r="F1665" s="16"/>
      <c r="G1665" s="16"/>
    </row>
    <row r="1666" spans="6:7" x14ac:dyDescent="0.55000000000000004">
      <c r="F1666" s="16"/>
      <c r="G1666" s="16"/>
    </row>
    <row r="1667" spans="6:7" x14ac:dyDescent="0.55000000000000004">
      <c r="F1667" s="16"/>
      <c r="G1667" s="16"/>
    </row>
    <row r="1668" spans="6:7" x14ac:dyDescent="0.55000000000000004">
      <c r="F1668" s="16"/>
      <c r="G1668" s="16"/>
    </row>
    <row r="1669" spans="6:7" x14ac:dyDescent="0.55000000000000004">
      <c r="F1669" s="16"/>
      <c r="G1669" s="16"/>
    </row>
    <row r="1670" spans="6:7" x14ac:dyDescent="0.55000000000000004">
      <c r="F1670" s="16"/>
      <c r="G1670" s="16"/>
    </row>
    <row r="1671" spans="6:7" x14ac:dyDescent="0.55000000000000004">
      <c r="F1671" s="16"/>
      <c r="G1671" s="16"/>
    </row>
    <row r="1672" spans="6:7" x14ac:dyDescent="0.55000000000000004">
      <c r="F1672" s="16"/>
      <c r="G1672" s="16"/>
    </row>
    <row r="1673" spans="6:7" x14ac:dyDescent="0.55000000000000004">
      <c r="F1673" s="16"/>
      <c r="G1673" s="16"/>
    </row>
    <row r="1674" spans="6:7" x14ac:dyDescent="0.55000000000000004">
      <c r="F1674" s="16"/>
      <c r="G1674" s="16"/>
    </row>
    <row r="1675" spans="6:7" x14ac:dyDescent="0.55000000000000004">
      <c r="F1675" s="16"/>
      <c r="G1675" s="16"/>
    </row>
    <row r="1676" spans="6:7" x14ac:dyDescent="0.55000000000000004">
      <c r="F1676" s="16"/>
      <c r="G1676" s="16"/>
    </row>
    <row r="1677" spans="6:7" x14ac:dyDescent="0.55000000000000004">
      <c r="F1677" s="16"/>
      <c r="G1677" s="16"/>
    </row>
    <row r="1678" spans="6:7" x14ac:dyDescent="0.55000000000000004">
      <c r="F1678" s="16"/>
      <c r="G1678" s="16"/>
    </row>
    <row r="1679" spans="6:7" x14ac:dyDescent="0.55000000000000004">
      <c r="F1679" s="16"/>
      <c r="G1679" s="16"/>
    </row>
    <row r="1680" spans="6:7" x14ac:dyDescent="0.55000000000000004">
      <c r="F1680" s="16"/>
      <c r="G1680" s="16"/>
    </row>
    <row r="1681" spans="6:7" x14ac:dyDescent="0.55000000000000004">
      <c r="F1681" s="16"/>
      <c r="G1681" s="16"/>
    </row>
    <row r="1682" spans="6:7" x14ac:dyDescent="0.55000000000000004">
      <c r="F1682" s="16"/>
      <c r="G1682" s="16"/>
    </row>
    <row r="1683" spans="6:7" x14ac:dyDescent="0.55000000000000004">
      <c r="F1683" s="16"/>
      <c r="G1683" s="16"/>
    </row>
    <row r="1684" spans="6:7" x14ac:dyDescent="0.55000000000000004">
      <c r="F1684" s="16"/>
      <c r="G1684" s="16"/>
    </row>
    <row r="1685" spans="6:7" x14ac:dyDescent="0.55000000000000004">
      <c r="F1685" s="16"/>
      <c r="G1685" s="16"/>
    </row>
    <row r="1686" spans="6:7" x14ac:dyDescent="0.55000000000000004">
      <c r="F1686" s="16"/>
      <c r="G1686" s="16"/>
    </row>
    <row r="1687" spans="6:7" x14ac:dyDescent="0.55000000000000004">
      <c r="F1687" s="16"/>
      <c r="G1687" s="16"/>
    </row>
    <row r="1688" spans="6:7" x14ac:dyDescent="0.55000000000000004">
      <c r="F1688" s="16"/>
      <c r="G1688" s="16"/>
    </row>
    <row r="1689" spans="6:7" x14ac:dyDescent="0.55000000000000004">
      <c r="F1689" s="16"/>
      <c r="G1689" s="16"/>
    </row>
    <row r="1690" spans="6:7" x14ac:dyDescent="0.55000000000000004">
      <c r="F1690" s="16"/>
      <c r="G1690" s="16"/>
    </row>
    <row r="1691" spans="6:7" x14ac:dyDescent="0.55000000000000004">
      <c r="F1691" s="16"/>
      <c r="G1691" s="16"/>
    </row>
    <row r="1692" spans="6:7" x14ac:dyDescent="0.55000000000000004">
      <c r="F1692" s="16"/>
      <c r="G1692" s="16"/>
    </row>
    <row r="1693" spans="6:7" x14ac:dyDescent="0.55000000000000004">
      <c r="F1693" s="16"/>
      <c r="G1693" s="16"/>
    </row>
    <row r="1694" spans="6:7" x14ac:dyDescent="0.55000000000000004">
      <c r="F1694" s="16"/>
      <c r="G1694" s="16"/>
    </row>
    <row r="1695" spans="6:7" x14ac:dyDescent="0.55000000000000004">
      <c r="F1695" s="16"/>
      <c r="G1695" s="16"/>
    </row>
    <row r="1696" spans="6:7" x14ac:dyDescent="0.55000000000000004">
      <c r="F1696" s="16"/>
      <c r="G1696" s="16"/>
    </row>
    <row r="1697" spans="6:7" x14ac:dyDescent="0.55000000000000004">
      <c r="F1697" s="16"/>
      <c r="G1697" s="16"/>
    </row>
    <row r="1698" spans="6:7" x14ac:dyDescent="0.55000000000000004">
      <c r="F1698" s="16"/>
      <c r="G1698" s="16"/>
    </row>
    <row r="1699" spans="6:7" x14ac:dyDescent="0.55000000000000004">
      <c r="F1699" s="16"/>
      <c r="G1699" s="16"/>
    </row>
    <row r="1700" spans="6:7" x14ac:dyDescent="0.55000000000000004">
      <c r="F1700" s="16"/>
      <c r="G1700" s="16"/>
    </row>
    <row r="1701" spans="6:7" x14ac:dyDescent="0.55000000000000004">
      <c r="F1701" s="16"/>
      <c r="G1701" s="16"/>
    </row>
    <row r="1702" spans="6:7" x14ac:dyDescent="0.55000000000000004">
      <c r="F1702" s="16"/>
      <c r="G1702" s="16"/>
    </row>
    <row r="1703" spans="6:7" x14ac:dyDescent="0.55000000000000004">
      <c r="F1703" s="16"/>
      <c r="G1703" s="16"/>
    </row>
    <row r="1704" spans="6:7" x14ac:dyDescent="0.55000000000000004">
      <c r="F1704" s="16"/>
      <c r="G1704" s="16"/>
    </row>
    <row r="1705" spans="6:7" x14ac:dyDescent="0.55000000000000004">
      <c r="F1705" s="16"/>
      <c r="G1705" s="16"/>
    </row>
    <row r="1706" spans="6:7" x14ac:dyDescent="0.55000000000000004">
      <c r="F1706" s="16"/>
      <c r="G1706" s="16"/>
    </row>
    <row r="1707" spans="6:7" x14ac:dyDescent="0.55000000000000004">
      <c r="F1707" s="16"/>
      <c r="G1707" s="16"/>
    </row>
    <row r="1708" spans="6:7" x14ac:dyDescent="0.55000000000000004">
      <c r="F1708" s="16"/>
      <c r="G1708" s="16"/>
    </row>
    <row r="1709" spans="6:7" x14ac:dyDescent="0.55000000000000004">
      <c r="F1709" s="16"/>
      <c r="G1709" s="16"/>
    </row>
    <row r="1710" spans="6:7" x14ac:dyDescent="0.55000000000000004">
      <c r="F1710" s="16"/>
      <c r="G1710" s="16"/>
    </row>
    <row r="1711" spans="6:7" x14ac:dyDescent="0.55000000000000004">
      <c r="F1711" s="16"/>
      <c r="G1711" s="16"/>
    </row>
    <row r="1712" spans="6:7" x14ac:dyDescent="0.55000000000000004">
      <c r="F1712" s="16"/>
      <c r="G1712" s="16"/>
    </row>
    <row r="1713" spans="6:7" x14ac:dyDescent="0.55000000000000004">
      <c r="F1713" s="16"/>
      <c r="G1713" s="16"/>
    </row>
    <row r="1714" spans="6:7" x14ac:dyDescent="0.55000000000000004">
      <c r="F1714" s="16"/>
      <c r="G1714" s="16"/>
    </row>
    <row r="1715" spans="6:7" x14ac:dyDescent="0.55000000000000004">
      <c r="F1715" s="16"/>
      <c r="G1715" s="16"/>
    </row>
    <row r="1716" spans="6:7" x14ac:dyDescent="0.55000000000000004">
      <c r="F1716" s="16"/>
      <c r="G1716" s="16"/>
    </row>
    <row r="1717" spans="6:7" x14ac:dyDescent="0.55000000000000004">
      <c r="F1717" s="16"/>
      <c r="G1717" s="16"/>
    </row>
    <row r="1718" spans="6:7" x14ac:dyDescent="0.55000000000000004">
      <c r="F1718" s="16"/>
      <c r="G1718" s="16"/>
    </row>
    <row r="1719" spans="6:7" x14ac:dyDescent="0.55000000000000004">
      <c r="F1719" s="16"/>
      <c r="G1719" s="16"/>
    </row>
    <row r="1720" spans="6:7" x14ac:dyDescent="0.55000000000000004">
      <c r="F1720" s="16"/>
      <c r="G1720" s="16"/>
    </row>
    <row r="1721" spans="6:7" x14ac:dyDescent="0.55000000000000004">
      <c r="F1721" s="16"/>
      <c r="G1721" s="16"/>
    </row>
    <row r="1722" spans="6:7" x14ac:dyDescent="0.55000000000000004">
      <c r="F1722" s="16"/>
      <c r="G1722" s="16"/>
    </row>
    <row r="1723" spans="6:7" x14ac:dyDescent="0.55000000000000004">
      <c r="F1723" s="16"/>
      <c r="G1723" s="16"/>
    </row>
    <row r="1724" spans="6:7" x14ac:dyDescent="0.55000000000000004">
      <c r="F1724" s="16"/>
      <c r="G1724" s="16"/>
    </row>
    <row r="1725" spans="6:7" x14ac:dyDescent="0.55000000000000004">
      <c r="F1725" s="16"/>
      <c r="G1725" s="16"/>
    </row>
    <row r="1726" spans="6:7" x14ac:dyDescent="0.55000000000000004">
      <c r="F1726" s="16"/>
      <c r="G1726" s="16"/>
    </row>
    <row r="1727" spans="6:7" x14ac:dyDescent="0.55000000000000004">
      <c r="F1727" s="16"/>
      <c r="G1727" s="16"/>
    </row>
    <row r="1728" spans="6:7" x14ac:dyDescent="0.55000000000000004">
      <c r="F1728" s="16"/>
      <c r="G1728" s="16"/>
    </row>
    <row r="1729" spans="6:7" x14ac:dyDescent="0.55000000000000004">
      <c r="F1729" s="16"/>
      <c r="G1729" s="16"/>
    </row>
    <row r="1730" spans="6:7" x14ac:dyDescent="0.55000000000000004">
      <c r="F1730" s="16"/>
      <c r="G1730" s="16"/>
    </row>
    <row r="1731" spans="6:7" x14ac:dyDescent="0.55000000000000004">
      <c r="F1731" s="16"/>
      <c r="G1731" s="16"/>
    </row>
    <row r="1732" spans="6:7" x14ac:dyDescent="0.55000000000000004">
      <c r="F1732" s="16"/>
      <c r="G1732" s="16"/>
    </row>
    <row r="1733" spans="6:7" x14ac:dyDescent="0.55000000000000004">
      <c r="F1733" s="16"/>
      <c r="G1733" s="16"/>
    </row>
    <row r="1734" spans="6:7" x14ac:dyDescent="0.55000000000000004">
      <c r="F1734" s="16"/>
      <c r="G1734" s="16"/>
    </row>
    <row r="1735" spans="6:7" x14ac:dyDescent="0.55000000000000004">
      <c r="F1735" s="16"/>
      <c r="G1735" s="16"/>
    </row>
    <row r="1736" spans="6:7" x14ac:dyDescent="0.55000000000000004">
      <c r="F1736" s="16"/>
      <c r="G1736" s="16"/>
    </row>
    <row r="1737" spans="6:7" x14ac:dyDescent="0.55000000000000004">
      <c r="F1737" s="16"/>
      <c r="G1737" s="16"/>
    </row>
    <row r="1738" spans="6:7" x14ac:dyDescent="0.55000000000000004">
      <c r="F1738" s="16"/>
      <c r="G1738" s="16"/>
    </row>
    <row r="1739" spans="6:7" x14ac:dyDescent="0.55000000000000004">
      <c r="F1739" s="16"/>
      <c r="G1739" s="16"/>
    </row>
    <row r="1740" spans="6:7" x14ac:dyDescent="0.55000000000000004">
      <c r="F1740" s="16"/>
      <c r="G1740" s="16"/>
    </row>
    <row r="1741" spans="6:7" x14ac:dyDescent="0.55000000000000004">
      <c r="F1741" s="16"/>
      <c r="G1741" s="16"/>
    </row>
    <row r="1742" spans="6:7" x14ac:dyDescent="0.55000000000000004">
      <c r="F1742" s="16"/>
      <c r="G1742" s="16"/>
    </row>
    <row r="1743" spans="6:7" x14ac:dyDescent="0.55000000000000004">
      <c r="F1743" s="16"/>
      <c r="G1743" s="16"/>
    </row>
    <row r="1744" spans="6:7" x14ac:dyDescent="0.55000000000000004">
      <c r="F1744" s="16"/>
      <c r="G1744" s="16"/>
    </row>
    <row r="1745" spans="6:7" x14ac:dyDescent="0.55000000000000004">
      <c r="F1745" s="16"/>
      <c r="G1745" s="16"/>
    </row>
    <row r="1746" spans="6:7" x14ac:dyDescent="0.55000000000000004">
      <c r="F1746" s="16"/>
      <c r="G1746" s="16"/>
    </row>
    <row r="1747" spans="6:7" x14ac:dyDescent="0.55000000000000004">
      <c r="F1747" s="16"/>
      <c r="G1747" s="16"/>
    </row>
    <row r="1748" spans="6:7" x14ac:dyDescent="0.55000000000000004">
      <c r="F1748" s="16"/>
      <c r="G1748" s="16"/>
    </row>
    <row r="1749" spans="6:7" x14ac:dyDescent="0.55000000000000004">
      <c r="F1749" s="16"/>
      <c r="G1749" s="16"/>
    </row>
    <row r="1750" spans="6:7" x14ac:dyDescent="0.55000000000000004">
      <c r="F1750" s="16"/>
      <c r="G1750" s="16"/>
    </row>
    <row r="1751" spans="6:7" x14ac:dyDescent="0.55000000000000004">
      <c r="F1751" s="16"/>
      <c r="G1751" s="16"/>
    </row>
    <row r="1752" spans="6:7" x14ac:dyDescent="0.55000000000000004">
      <c r="F1752" s="16"/>
      <c r="G1752" s="16"/>
    </row>
    <row r="1753" spans="6:7" x14ac:dyDescent="0.55000000000000004">
      <c r="F1753" s="16"/>
      <c r="G1753" s="16"/>
    </row>
    <row r="1754" spans="6:7" x14ac:dyDescent="0.55000000000000004">
      <c r="F1754" s="16"/>
      <c r="G1754" s="16"/>
    </row>
    <row r="1755" spans="6:7" x14ac:dyDescent="0.55000000000000004">
      <c r="F1755" s="16"/>
      <c r="G1755" s="16"/>
    </row>
    <row r="1756" spans="6:7" x14ac:dyDescent="0.55000000000000004">
      <c r="F1756" s="16"/>
      <c r="G1756" s="16"/>
    </row>
    <row r="1757" spans="6:7" x14ac:dyDescent="0.55000000000000004">
      <c r="F1757" s="16"/>
      <c r="G1757" s="16"/>
    </row>
    <row r="1758" spans="6:7" x14ac:dyDescent="0.55000000000000004">
      <c r="F1758" s="16"/>
      <c r="G1758" s="16"/>
    </row>
    <row r="1759" spans="6:7" x14ac:dyDescent="0.55000000000000004">
      <c r="F1759" s="16"/>
      <c r="G1759" s="16"/>
    </row>
    <row r="1760" spans="6:7" x14ac:dyDescent="0.55000000000000004">
      <c r="F1760" s="16"/>
      <c r="G1760" s="16"/>
    </row>
    <row r="1761" spans="6:7" x14ac:dyDescent="0.55000000000000004">
      <c r="F1761" s="16"/>
      <c r="G1761" s="16"/>
    </row>
    <row r="1762" spans="6:7" x14ac:dyDescent="0.55000000000000004">
      <c r="F1762" s="16"/>
      <c r="G1762" s="16"/>
    </row>
    <row r="1763" spans="6:7" x14ac:dyDescent="0.55000000000000004">
      <c r="F1763" s="16"/>
      <c r="G1763" s="16"/>
    </row>
    <row r="1764" spans="6:7" x14ac:dyDescent="0.55000000000000004">
      <c r="F1764" s="16"/>
      <c r="G1764" s="16"/>
    </row>
    <row r="1765" spans="6:7" x14ac:dyDescent="0.55000000000000004">
      <c r="F1765" s="16"/>
      <c r="G1765" s="16"/>
    </row>
    <row r="1766" spans="6:7" x14ac:dyDescent="0.55000000000000004">
      <c r="F1766" s="16"/>
      <c r="G1766" s="16"/>
    </row>
    <row r="1767" spans="6:7" x14ac:dyDescent="0.55000000000000004">
      <c r="F1767" s="16"/>
      <c r="G1767" s="16"/>
    </row>
    <row r="1768" spans="6:7" x14ac:dyDescent="0.55000000000000004">
      <c r="F1768" s="16"/>
      <c r="G1768" s="16"/>
    </row>
    <row r="1769" spans="6:7" x14ac:dyDescent="0.55000000000000004">
      <c r="F1769" s="16"/>
      <c r="G1769" s="16"/>
    </row>
    <row r="1770" spans="6:7" x14ac:dyDescent="0.55000000000000004">
      <c r="F1770" s="16"/>
      <c r="G1770" s="16"/>
    </row>
    <row r="1771" spans="6:7" x14ac:dyDescent="0.55000000000000004">
      <c r="F1771" s="16"/>
      <c r="G1771" s="16"/>
    </row>
    <row r="1772" spans="6:7" x14ac:dyDescent="0.55000000000000004">
      <c r="F1772" s="16"/>
      <c r="G1772" s="16"/>
    </row>
    <row r="1773" spans="6:7" x14ac:dyDescent="0.55000000000000004">
      <c r="F1773" s="16"/>
      <c r="G1773" s="16"/>
    </row>
    <row r="1774" spans="6:7" x14ac:dyDescent="0.55000000000000004">
      <c r="F1774" s="16"/>
      <c r="G1774" s="16"/>
    </row>
    <row r="1775" spans="6:7" x14ac:dyDescent="0.55000000000000004">
      <c r="F1775" s="16"/>
      <c r="G1775" s="16"/>
    </row>
    <row r="1776" spans="6:7" x14ac:dyDescent="0.55000000000000004">
      <c r="F1776" s="16"/>
      <c r="G1776" s="16"/>
    </row>
    <row r="1777" spans="6:7" x14ac:dyDescent="0.55000000000000004">
      <c r="F1777" s="16"/>
      <c r="G1777" s="16"/>
    </row>
    <row r="1778" spans="6:7" x14ac:dyDescent="0.55000000000000004">
      <c r="F1778" s="16"/>
      <c r="G1778" s="16"/>
    </row>
    <row r="1779" spans="6:7" x14ac:dyDescent="0.55000000000000004">
      <c r="F1779" s="16"/>
      <c r="G1779" s="16"/>
    </row>
    <row r="1780" spans="6:7" x14ac:dyDescent="0.55000000000000004">
      <c r="F1780" s="16"/>
      <c r="G1780" s="16"/>
    </row>
    <row r="1781" spans="6:7" x14ac:dyDescent="0.55000000000000004">
      <c r="F1781" s="16"/>
      <c r="G1781" s="16"/>
    </row>
    <row r="1782" spans="6:7" x14ac:dyDescent="0.55000000000000004">
      <c r="F1782" s="16"/>
      <c r="G1782" s="16"/>
    </row>
    <row r="1783" spans="6:7" x14ac:dyDescent="0.55000000000000004">
      <c r="F1783" s="16"/>
      <c r="G1783" s="16"/>
    </row>
    <row r="1784" spans="6:7" x14ac:dyDescent="0.55000000000000004">
      <c r="F1784" s="16"/>
      <c r="G1784" s="16"/>
    </row>
    <row r="1785" spans="6:7" x14ac:dyDescent="0.55000000000000004">
      <c r="F1785" s="16"/>
      <c r="G1785" s="16"/>
    </row>
    <row r="1786" spans="6:7" x14ac:dyDescent="0.55000000000000004">
      <c r="F1786" s="16"/>
      <c r="G1786" s="16"/>
    </row>
    <row r="1787" spans="6:7" x14ac:dyDescent="0.55000000000000004">
      <c r="F1787" s="16"/>
      <c r="G1787" s="16"/>
    </row>
    <row r="1788" spans="6:7" x14ac:dyDescent="0.55000000000000004">
      <c r="F1788" s="16"/>
      <c r="G1788" s="16"/>
    </row>
    <row r="1789" spans="6:7" x14ac:dyDescent="0.55000000000000004">
      <c r="F1789" s="16"/>
      <c r="G1789" s="16"/>
    </row>
    <row r="1790" spans="6:7" x14ac:dyDescent="0.55000000000000004">
      <c r="F1790" s="16"/>
      <c r="G1790" s="16"/>
    </row>
    <row r="1791" spans="6:7" x14ac:dyDescent="0.55000000000000004">
      <c r="F1791" s="16"/>
      <c r="G1791" s="16"/>
    </row>
    <row r="1792" spans="6:7" x14ac:dyDescent="0.55000000000000004">
      <c r="F1792" s="16"/>
      <c r="G1792" s="16"/>
    </row>
    <row r="1793" spans="6:7" x14ac:dyDescent="0.55000000000000004">
      <c r="F1793" s="16"/>
      <c r="G1793" s="16"/>
    </row>
    <row r="1794" spans="6:7" x14ac:dyDescent="0.55000000000000004">
      <c r="F1794" s="16"/>
      <c r="G1794" s="16"/>
    </row>
    <row r="1795" spans="6:7" x14ac:dyDescent="0.55000000000000004">
      <c r="F1795" s="16"/>
      <c r="G1795" s="16"/>
    </row>
    <row r="1796" spans="6:7" x14ac:dyDescent="0.55000000000000004">
      <c r="F1796" s="16"/>
      <c r="G1796" s="16"/>
    </row>
    <row r="1797" spans="6:7" x14ac:dyDescent="0.55000000000000004">
      <c r="F1797" s="16"/>
      <c r="G1797" s="16"/>
    </row>
    <row r="1798" spans="6:7" x14ac:dyDescent="0.55000000000000004">
      <c r="F1798" s="16"/>
      <c r="G1798" s="16"/>
    </row>
    <row r="1799" spans="6:7" x14ac:dyDescent="0.55000000000000004">
      <c r="F1799" s="16"/>
      <c r="G1799" s="16"/>
    </row>
    <row r="1800" spans="6:7" x14ac:dyDescent="0.55000000000000004">
      <c r="F1800" s="16"/>
      <c r="G1800" s="16"/>
    </row>
    <row r="1801" spans="6:7" x14ac:dyDescent="0.55000000000000004">
      <c r="F1801" s="16"/>
      <c r="G1801" s="16"/>
    </row>
    <row r="1802" spans="6:7" x14ac:dyDescent="0.55000000000000004">
      <c r="F1802" s="16"/>
      <c r="G1802" s="16"/>
    </row>
    <row r="1803" spans="6:7" x14ac:dyDescent="0.55000000000000004">
      <c r="F1803" s="16"/>
      <c r="G1803" s="16"/>
    </row>
    <row r="1804" spans="6:7" x14ac:dyDescent="0.55000000000000004">
      <c r="F1804" s="16"/>
      <c r="G1804" s="16"/>
    </row>
    <row r="1805" spans="6:7" x14ac:dyDescent="0.55000000000000004">
      <c r="F1805" s="16"/>
      <c r="G1805" s="16"/>
    </row>
    <row r="1806" spans="6:7" x14ac:dyDescent="0.55000000000000004">
      <c r="F1806" s="16"/>
      <c r="G1806" s="16"/>
    </row>
    <row r="1807" spans="6:7" x14ac:dyDescent="0.55000000000000004">
      <c r="F1807" s="16"/>
      <c r="G1807" s="16"/>
    </row>
    <row r="1808" spans="6:7" x14ac:dyDescent="0.55000000000000004">
      <c r="F1808" s="16"/>
      <c r="G1808" s="16"/>
    </row>
    <row r="1809" spans="6:7" x14ac:dyDescent="0.55000000000000004">
      <c r="F1809" s="16"/>
      <c r="G1809" s="16"/>
    </row>
    <row r="1810" spans="6:7" x14ac:dyDescent="0.55000000000000004">
      <c r="F1810" s="16"/>
      <c r="G1810" s="16"/>
    </row>
    <row r="1811" spans="6:7" x14ac:dyDescent="0.55000000000000004">
      <c r="F1811" s="16"/>
      <c r="G1811" s="16"/>
    </row>
    <row r="1812" spans="6:7" x14ac:dyDescent="0.55000000000000004">
      <c r="F1812" s="16"/>
      <c r="G1812" s="16"/>
    </row>
    <row r="1813" spans="6:7" x14ac:dyDescent="0.55000000000000004">
      <c r="F1813" s="16"/>
      <c r="G1813" s="16"/>
    </row>
    <row r="1814" spans="6:7" x14ac:dyDescent="0.55000000000000004">
      <c r="F1814" s="16"/>
      <c r="G1814" s="16"/>
    </row>
    <row r="1815" spans="6:7" x14ac:dyDescent="0.55000000000000004">
      <c r="F1815" s="16"/>
      <c r="G1815" s="16"/>
    </row>
  </sheetData>
  <dataValidations count="10">
    <dataValidation type="list" errorStyle="information" allowBlank="1" showInputMessage="1" showErrorMessage="1" promptTitle="Select from the dropdown" prompt="Select the level of operator from the drop down list." sqref="S2:S6" xr:uid="{AFB91E22-4485-4DC3-978C-6B2CF07622E1}">
      <formula1>Operator</formula1>
    </dataValidation>
    <dataValidation type="list" allowBlank="1" showInputMessage="1" promptTitle="Select from drop down list" prompt="You can also manually enter other values." sqref="E2:E6" xr:uid="{EFA68A66-721D-490C-A102-074C22881FA0}">
      <formula1>Gender</formula1>
    </dataValidation>
    <dataValidation type="whole" errorStyle="information" allowBlank="1" showInputMessage="1" showErrorMessage="1" errorTitle="Input must be a number" error="Please enter a number e.g. 1,2,3" promptTitle="Input must be a number" prompt="Please enter a number e.g. 1,2,3" sqref="D2:D6" xr:uid="{BEEF55C0-A8E2-4134-8943-2AD6AE29DE39}">
      <formula1>0</formula1>
      <formula2>125</formula2>
    </dataValidation>
    <dataValidation type="list" allowBlank="1" showInputMessage="1" showErrorMessage="1" promptTitle="Select from the dropdown" prompt="Select either yes or no from the drop down list" sqref="J2:O6 R2:R6" xr:uid="{7E521DA2-A3AF-426F-A244-E4D60332C7AB}">
      <formula1>Binary</formula1>
    </dataValidation>
    <dataValidation type="list" errorStyle="information" allowBlank="1" showInputMessage="1" showErrorMessage="1" errorTitle="Select from the dropdown" error="Select a procedure from the drop down list." promptTitle="Select from the dropdown" prompt="Select a procedure from the drop down list." sqref="G2:G6" xr:uid="{47A49C82-2A74-476B-8B2E-3D986E5D5EF1}">
      <formula1>Procedure</formula1>
    </dataValidation>
    <dataValidation type="list" allowBlank="1" showInputMessage="1" showErrorMessage="1" promptTitle="Select from the dropdown" prompt="Select sedation used from the drop down list." sqref="I2:I6" xr:uid="{6FE43A39-2B0C-4236-BD52-DE19FBECCF20}">
      <formula1>Sedation</formula1>
    </dataValidation>
    <dataValidation type="date" errorStyle="information" allowBlank="1" showInputMessage="1" showErrorMessage="1" errorTitle="Please enter a date" error="Please enter a date in the following format._x000a__x000a_dd/mm/yyyy (e.g. 31/12/2025)" promptTitle="Please enter a procedure date" prompt="Please enter a date in the following format._x000a__x000a_dd/mm/yyyy (e.g. 31/12/2025)" sqref="A2:A6" xr:uid="{F0F645DC-777F-4EB5-B21B-C425D617BF75}">
      <formula1>34700</formula1>
      <formula2>55153</formula2>
    </dataValidation>
    <dataValidation type="list" allowBlank="1" showInputMessage="1" promptTitle="Select from the dropdown" prompt="You can manually enter other biopsy results." sqref="Q2:Q6" xr:uid="{7C30BC50-72E7-4710-AB50-624600F752C3}">
      <formula1>Results</formula1>
    </dataValidation>
    <dataValidation allowBlank="1" showInputMessage="1" promptTitle="Free text entry" sqref="H2:H6" xr:uid="{0F6C17E1-B6BD-4BD2-B456-D218385A9441}"/>
    <dataValidation type="list" allowBlank="1" showInputMessage="1" showErrorMessage="1" promptTitle="Select a hospital" prompt="You can add your own standard list via the Guidance sheet &quot;Hospital list table&quot;." sqref="B2:B6" xr:uid="{6BA0018B-BA53-4D51-8C49-192A93803B11}">
      <formula1>Hospitals</formula1>
    </dataValidation>
  </dataValidations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0F713-F747-4D96-BB20-81E244CCEBE2}">
  <sheetPr>
    <tabColor theme="7"/>
  </sheetPr>
  <dimension ref="B1:BA79"/>
  <sheetViews>
    <sheetView topLeftCell="A9" zoomScale="70" zoomScaleNormal="70" workbookViewId="0">
      <selection activeCell="D20" sqref="D20"/>
    </sheetView>
  </sheetViews>
  <sheetFormatPr defaultColWidth="8.83984375" defaultRowHeight="14.4" x14ac:dyDescent="0.55000000000000004"/>
  <cols>
    <col min="1" max="1" width="1.578125" style="1" customWidth="1"/>
    <col min="2" max="2" width="16.5234375" style="1" bestFit="1" customWidth="1"/>
    <col min="3" max="3" width="15.3125" style="1" bestFit="1" customWidth="1"/>
    <col min="4" max="4" width="10.20703125" style="1" bestFit="1" customWidth="1"/>
    <col min="5" max="5" width="10.41796875" style="1" bestFit="1" customWidth="1"/>
    <col min="6" max="6" width="5.89453125" style="1" bestFit="1" customWidth="1"/>
    <col min="7" max="7" width="7.41796875" style="1" bestFit="1" customWidth="1"/>
    <col min="8" max="8" width="10.41796875" style="1" bestFit="1" customWidth="1"/>
    <col min="9" max="53" width="10.578125" style="1" bestFit="1" customWidth="1"/>
    <col min="54" max="16384" width="8.83984375" style="1"/>
  </cols>
  <sheetData>
    <row r="1" spans="2:2" ht="26.4" x14ac:dyDescent="1">
      <c r="B1" s="28" t="s">
        <v>59</v>
      </c>
    </row>
    <row r="2" spans="2:2" x14ac:dyDescent="0.55000000000000004">
      <c r="B2" s="5" t="s">
        <v>60</v>
      </c>
    </row>
    <row r="3" spans="2:2" ht="12" customHeight="1" x14ac:dyDescent="0.9">
      <c r="B3" s="2"/>
    </row>
    <row r="4" spans="2:2" ht="12" customHeight="1" x14ac:dyDescent="0.9">
      <c r="B4" s="2"/>
    </row>
    <row r="5" spans="2:2" ht="12" customHeight="1" x14ac:dyDescent="0.9">
      <c r="B5" s="2"/>
    </row>
    <row r="6" spans="2:2" ht="12" customHeight="1" x14ac:dyDescent="0.9">
      <c r="B6" s="2"/>
    </row>
    <row r="7" spans="2:2" ht="12" customHeight="1" x14ac:dyDescent="0.9">
      <c r="B7" s="2"/>
    </row>
    <row r="8" spans="2:2" ht="12" customHeight="1" x14ac:dyDescent="0.9">
      <c r="B8" s="2"/>
    </row>
    <row r="9" spans="2:2" ht="12" customHeight="1" x14ac:dyDescent="0.9">
      <c r="B9" s="2"/>
    </row>
    <row r="10" spans="2:2" ht="12" customHeight="1" x14ac:dyDescent="0.9">
      <c r="B10" s="2"/>
    </row>
    <row r="11" spans="2:2" ht="12" customHeight="1" x14ac:dyDescent="0.9">
      <c r="B11" s="2"/>
    </row>
    <row r="12" spans="2:2" ht="12" customHeight="1" x14ac:dyDescent="0.9">
      <c r="B12" s="2"/>
    </row>
    <row r="13" spans="2:2" ht="12" customHeight="1" x14ac:dyDescent="0.9">
      <c r="B13" s="2"/>
    </row>
    <row r="14" spans="2:2" ht="21.6" customHeight="1" x14ac:dyDescent="0.9">
      <c r="B14" s="2"/>
    </row>
    <row r="15" spans="2:2" ht="23.7" x14ac:dyDescent="0.9">
      <c r="B15" s="2" t="s">
        <v>61</v>
      </c>
    </row>
    <row r="16" spans="2:2" ht="21.6" customHeight="1" x14ac:dyDescent="0.9">
      <c r="B16" s="2"/>
    </row>
    <row r="17" spans="2:53" x14ac:dyDescent="0.55000000000000004">
      <c r="B17" s="25" t="s">
        <v>62</v>
      </c>
      <c r="C17" s="25" t="s">
        <v>41</v>
      </c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</row>
    <row r="18" spans="2:53" ht="28.8" x14ac:dyDescent="0.55000000000000004">
      <c r="B18" s="25" t="s">
        <v>63</v>
      </c>
      <c r="C18" s="27" t="s">
        <v>127</v>
      </c>
      <c r="D18" s="27" t="s">
        <v>64</v>
      </c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</row>
    <row r="19" spans="2:53" x14ac:dyDescent="0.55000000000000004">
      <c r="B19" s="26" t="s">
        <v>127</v>
      </c>
      <c r="C19" s="57"/>
      <c r="D19" s="57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</row>
    <row r="20" spans="2:53" x14ac:dyDescent="0.55000000000000004">
      <c r="B20" s="26" t="s">
        <v>64</v>
      </c>
      <c r="C20" s="57"/>
      <c r="D20" s="57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</row>
    <row r="21" spans="2:53" x14ac:dyDescent="0.55000000000000004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</row>
    <row r="22" spans="2:53" x14ac:dyDescent="0.55000000000000004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</row>
    <row r="23" spans="2:53" x14ac:dyDescent="0.55000000000000004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</row>
    <row r="24" spans="2:53" x14ac:dyDescent="0.55000000000000004">
      <c r="B24"/>
      <c r="C24"/>
      <c r="D24"/>
      <c r="E24"/>
    </row>
    <row r="25" spans="2:53" x14ac:dyDescent="0.55000000000000004">
      <c r="B25"/>
      <c r="C25"/>
      <c r="D25"/>
      <c r="E25"/>
    </row>
    <row r="26" spans="2:53" x14ac:dyDescent="0.55000000000000004">
      <c r="B26"/>
      <c r="C26"/>
      <c r="D26"/>
      <c r="E26"/>
    </row>
    <row r="27" spans="2:53" x14ac:dyDescent="0.55000000000000004">
      <c r="B27"/>
      <c r="C27"/>
      <c r="D27"/>
    </row>
    <row r="28" spans="2:53" x14ac:dyDescent="0.55000000000000004">
      <c r="B28"/>
      <c r="C28"/>
      <c r="D28"/>
    </row>
    <row r="29" spans="2:53" x14ac:dyDescent="0.55000000000000004">
      <c r="B29"/>
      <c r="C29"/>
      <c r="D29"/>
    </row>
    <row r="30" spans="2:53" x14ac:dyDescent="0.55000000000000004">
      <c r="B30"/>
      <c r="C30"/>
      <c r="D30"/>
    </row>
    <row r="31" spans="2:53" x14ac:dyDescent="0.55000000000000004">
      <c r="B31"/>
      <c r="C31"/>
      <c r="D31"/>
    </row>
    <row r="32" spans="2:53" x14ac:dyDescent="0.55000000000000004">
      <c r="B32"/>
      <c r="C32"/>
      <c r="D32"/>
    </row>
    <row r="33" spans="2:8" x14ac:dyDescent="0.55000000000000004">
      <c r="B33"/>
      <c r="C33"/>
      <c r="D33"/>
    </row>
    <row r="34" spans="2:8" x14ac:dyDescent="0.55000000000000004">
      <c r="B34"/>
      <c r="C34"/>
      <c r="D34"/>
    </row>
    <row r="35" spans="2:8" ht="21.6" customHeight="1" x14ac:dyDescent="0.9">
      <c r="B35" s="2"/>
    </row>
    <row r="36" spans="2:8" ht="21.6" customHeight="1" x14ac:dyDescent="0.9">
      <c r="B36" s="2"/>
    </row>
    <row r="37" spans="2:8" ht="21.6" customHeight="1" x14ac:dyDescent="0.9">
      <c r="B37" s="2"/>
    </row>
    <row r="38" spans="2:8" ht="21.6" customHeight="1" x14ac:dyDescent="0.9">
      <c r="B38" s="2" t="s">
        <v>65</v>
      </c>
    </row>
    <row r="39" spans="2:8" ht="21.6" customHeight="1" x14ac:dyDescent="0.9">
      <c r="B39" s="2"/>
    </row>
    <row r="40" spans="2:8" x14ac:dyDescent="0.55000000000000004">
      <c r="B40" s="25" t="s">
        <v>62</v>
      </c>
      <c r="C40" s="25" t="s">
        <v>66</v>
      </c>
      <c r="D40"/>
      <c r="E40"/>
      <c r="F40"/>
      <c r="G40"/>
      <c r="H40"/>
    </row>
    <row r="41" spans="2:8" x14ac:dyDescent="0.55000000000000004">
      <c r="B41" s="25" t="s">
        <v>63</v>
      </c>
      <c r="C41" s="27" t="s">
        <v>127</v>
      </c>
      <c r="D41" t="s">
        <v>64</v>
      </c>
      <c r="E41"/>
      <c r="F41"/>
      <c r="G41"/>
      <c r="H41"/>
    </row>
    <row r="42" spans="2:8" x14ac:dyDescent="0.55000000000000004">
      <c r="B42" s="26" t="s">
        <v>127</v>
      </c>
      <c r="C42" s="57"/>
      <c r="D42" s="57"/>
      <c r="E42"/>
      <c r="F42"/>
      <c r="G42"/>
      <c r="H42"/>
    </row>
    <row r="43" spans="2:8" x14ac:dyDescent="0.55000000000000004">
      <c r="B43" s="26" t="s">
        <v>64</v>
      </c>
      <c r="C43" s="57"/>
      <c r="D43" s="57"/>
      <c r="E43"/>
      <c r="F43"/>
      <c r="G43"/>
      <c r="H43"/>
    </row>
    <row r="44" spans="2:8" x14ac:dyDescent="0.55000000000000004">
      <c r="B44"/>
      <c r="C44"/>
      <c r="D44"/>
      <c r="E44"/>
      <c r="F44"/>
      <c r="G44"/>
      <c r="H44"/>
    </row>
    <row r="45" spans="2:8" x14ac:dyDescent="0.55000000000000004">
      <c r="B45"/>
      <c r="C45"/>
      <c r="D45"/>
      <c r="E45"/>
      <c r="F45"/>
      <c r="G45"/>
      <c r="H45"/>
    </row>
    <row r="46" spans="2:8" x14ac:dyDescent="0.55000000000000004">
      <c r="B46"/>
      <c r="C46"/>
      <c r="D46"/>
      <c r="E46"/>
      <c r="F46"/>
      <c r="G46"/>
      <c r="H46"/>
    </row>
    <row r="47" spans="2:8" x14ac:dyDescent="0.55000000000000004">
      <c r="B47"/>
      <c r="C47"/>
      <c r="D47"/>
    </row>
    <row r="48" spans="2:8" x14ac:dyDescent="0.55000000000000004">
      <c r="B48"/>
      <c r="C48"/>
      <c r="D48"/>
    </row>
    <row r="49" spans="2:9" x14ac:dyDescent="0.55000000000000004">
      <c r="B49"/>
      <c r="C49"/>
      <c r="D49"/>
    </row>
    <row r="50" spans="2:9" x14ac:dyDescent="0.55000000000000004">
      <c r="B50"/>
      <c r="C50"/>
      <c r="D50"/>
    </row>
    <row r="51" spans="2:9" x14ac:dyDescent="0.55000000000000004">
      <c r="B51"/>
      <c r="C51"/>
      <c r="D51"/>
    </row>
    <row r="52" spans="2:9" x14ac:dyDescent="0.55000000000000004">
      <c r="B52"/>
      <c r="C52"/>
      <c r="D52"/>
    </row>
    <row r="53" spans="2:9" x14ac:dyDescent="0.55000000000000004">
      <c r="B53"/>
      <c r="C53"/>
      <c r="D53"/>
    </row>
    <row r="54" spans="2:9" x14ac:dyDescent="0.55000000000000004">
      <c r="B54"/>
      <c r="C54"/>
      <c r="D54"/>
    </row>
    <row r="55" spans="2:9" x14ac:dyDescent="0.55000000000000004">
      <c r="B55"/>
      <c r="C55"/>
      <c r="D55"/>
    </row>
    <row r="56" spans="2:9" x14ac:dyDescent="0.55000000000000004">
      <c r="B56"/>
      <c r="C56"/>
      <c r="D56"/>
      <c r="E56"/>
      <c r="F56"/>
    </row>
    <row r="57" spans="2:9" x14ac:dyDescent="0.55000000000000004">
      <c r="B57"/>
      <c r="C57"/>
      <c r="D57"/>
    </row>
    <row r="60" spans="2:9" x14ac:dyDescent="0.55000000000000004">
      <c r="B60"/>
      <c r="C60"/>
      <c r="D60"/>
      <c r="E60"/>
      <c r="F60"/>
      <c r="G60"/>
      <c r="H60"/>
      <c r="I60"/>
    </row>
    <row r="61" spans="2:9" x14ac:dyDescent="0.55000000000000004">
      <c r="B61"/>
      <c r="C61"/>
      <c r="D61"/>
      <c r="E61"/>
      <c r="F61"/>
      <c r="G61"/>
      <c r="H61"/>
      <c r="I61"/>
    </row>
    <row r="62" spans="2:9" x14ac:dyDescent="0.55000000000000004">
      <c r="B62"/>
      <c r="C62"/>
      <c r="D62"/>
      <c r="E62"/>
      <c r="F62"/>
      <c r="G62"/>
      <c r="H62"/>
      <c r="I62"/>
    </row>
    <row r="63" spans="2:9" x14ac:dyDescent="0.55000000000000004">
      <c r="B63"/>
      <c r="C63"/>
      <c r="D63"/>
      <c r="E63"/>
      <c r="F63"/>
      <c r="G63"/>
      <c r="H63"/>
      <c r="I63"/>
    </row>
    <row r="64" spans="2:9" x14ac:dyDescent="0.55000000000000004">
      <c r="B64"/>
      <c r="C64"/>
      <c r="D64"/>
      <c r="E64"/>
      <c r="F64"/>
      <c r="G64"/>
      <c r="H64"/>
      <c r="I64"/>
    </row>
    <row r="65" spans="2:9" x14ac:dyDescent="0.55000000000000004">
      <c r="B65"/>
      <c r="C65"/>
      <c r="D65"/>
      <c r="E65"/>
      <c r="F65"/>
      <c r="G65"/>
      <c r="H65"/>
      <c r="I65"/>
    </row>
    <row r="66" spans="2:9" x14ac:dyDescent="0.55000000000000004">
      <c r="B66"/>
      <c r="C66"/>
      <c r="D66"/>
      <c r="E66"/>
      <c r="F66"/>
      <c r="G66"/>
      <c r="H66"/>
      <c r="I66"/>
    </row>
    <row r="67" spans="2:9" x14ac:dyDescent="0.55000000000000004">
      <c r="B67"/>
      <c r="C67"/>
      <c r="D67"/>
      <c r="E67"/>
    </row>
    <row r="68" spans="2:9" x14ac:dyDescent="0.55000000000000004">
      <c r="B68"/>
      <c r="C68"/>
      <c r="D68"/>
      <c r="E68"/>
    </row>
    <row r="69" spans="2:9" x14ac:dyDescent="0.55000000000000004">
      <c r="B69"/>
      <c r="C69"/>
      <c r="D69"/>
      <c r="E69"/>
    </row>
    <row r="70" spans="2:9" x14ac:dyDescent="0.55000000000000004">
      <c r="B70"/>
      <c r="C70"/>
      <c r="D70"/>
    </row>
    <row r="71" spans="2:9" x14ac:dyDescent="0.55000000000000004">
      <c r="B71"/>
      <c r="C71"/>
      <c r="D71"/>
    </row>
    <row r="72" spans="2:9" x14ac:dyDescent="0.55000000000000004">
      <c r="B72"/>
      <c r="C72"/>
      <c r="D72"/>
    </row>
    <row r="73" spans="2:9" x14ac:dyDescent="0.55000000000000004">
      <c r="B73"/>
      <c r="C73"/>
      <c r="D73"/>
    </row>
    <row r="74" spans="2:9" x14ac:dyDescent="0.55000000000000004">
      <c r="B74"/>
      <c r="C74"/>
      <c r="D74"/>
      <c r="E74"/>
      <c r="F74"/>
    </row>
    <row r="75" spans="2:9" x14ac:dyDescent="0.55000000000000004">
      <c r="B75"/>
      <c r="C75"/>
      <c r="D75"/>
      <c r="E75"/>
      <c r="F75"/>
    </row>
    <row r="76" spans="2:9" x14ac:dyDescent="0.55000000000000004">
      <c r="B76"/>
      <c r="C76"/>
      <c r="D76"/>
      <c r="E76"/>
      <c r="F76"/>
    </row>
    <row r="77" spans="2:9" x14ac:dyDescent="0.55000000000000004">
      <c r="B77"/>
      <c r="C77"/>
      <c r="D77"/>
      <c r="E77"/>
      <c r="F77"/>
    </row>
    <row r="78" spans="2:9" x14ac:dyDescent="0.55000000000000004">
      <c r="B78"/>
      <c r="C78"/>
      <c r="D78"/>
      <c r="E78"/>
      <c r="F78"/>
    </row>
    <row r="79" spans="2:9" x14ac:dyDescent="0.55000000000000004">
      <c r="B79"/>
      <c r="C79"/>
      <c r="D79"/>
      <c r="E79"/>
      <c r="F79"/>
    </row>
  </sheetData>
  <hyperlinks>
    <hyperlink ref="B2" location="'Bronchoscopy Logbook'!A1" display="Return to bronchoscopy logbook" xr:uid="{13062678-92DE-4BBA-A95F-C1FD620C837E}"/>
  </hyperlinks>
  <pageMargins left="0.7" right="0.7" top="0.75" bottom="0.75" header="0.3" footer="0.3"/>
  <pageSetup paperSize="9" orientation="portrait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1:T5"/>
  <sheetViews>
    <sheetView zoomScale="90" zoomScaleNormal="90" zoomScaleSheetLayoutView="80" workbookViewId="0">
      <selection activeCell="A10" sqref="A10"/>
    </sheetView>
  </sheetViews>
  <sheetFormatPr defaultColWidth="8.83984375" defaultRowHeight="15.6" x14ac:dyDescent="0.6"/>
  <cols>
    <col min="1" max="1" width="19.15625" customWidth="1"/>
    <col min="2" max="2" width="15.26171875" customWidth="1"/>
    <col min="3" max="3" width="10.68359375" customWidth="1"/>
    <col min="4" max="4" width="17.15625" customWidth="1"/>
    <col min="5" max="5" width="24.26171875" customWidth="1"/>
    <col min="6" max="6" width="30.41796875" customWidth="1"/>
    <col min="7" max="7" width="24.41796875" customWidth="1"/>
    <col min="8" max="8" width="11.26171875" customWidth="1"/>
    <col min="9" max="9" width="11.41796875" customWidth="1"/>
    <col min="10" max="10" width="18.15625" bestFit="1" customWidth="1"/>
    <col min="11" max="11" width="18.41796875" bestFit="1" customWidth="1"/>
    <col min="12" max="12" width="26.68359375" bestFit="1" customWidth="1"/>
    <col min="13" max="13" width="22.83984375" bestFit="1" customWidth="1"/>
    <col min="14" max="14" width="31.41796875" customWidth="1"/>
    <col min="15" max="15" width="14.15625" customWidth="1"/>
    <col min="16" max="16" width="18.578125" bestFit="1" customWidth="1"/>
    <col min="21" max="16384" width="8.83984375" style="33"/>
  </cols>
  <sheetData>
    <row r="1" spans="1:20" s="20" customFormat="1" ht="31.2" x14ac:dyDescent="0.55000000000000004">
      <c r="A1" s="35" t="s">
        <v>20</v>
      </c>
      <c r="B1" s="35" t="s">
        <v>21</v>
      </c>
      <c r="C1" s="35" t="s">
        <v>67</v>
      </c>
      <c r="D1" s="35" t="s">
        <v>27</v>
      </c>
      <c r="E1" s="35" t="s">
        <v>28</v>
      </c>
      <c r="F1" s="35" t="s">
        <v>68</v>
      </c>
      <c r="G1" s="35" t="s">
        <v>69</v>
      </c>
      <c r="H1" s="35" t="s">
        <v>70</v>
      </c>
      <c r="I1" s="35" t="s">
        <v>71</v>
      </c>
      <c r="J1" s="35" t="s">
        <v>72</v>
      </c>
      <c r="K1" s="35" t="s">
        <v>73</v>
      </c>
      <c r="L1" s="36" t="s">
        <v>74</v>
      </c>
      <c r="M1" s="36" t="s">
        <v>75</v>
      </c>
      <c r="N1" s="36" t="s">
        <v>42</v>
      </c>
    </row>
    <row r="2" spans="1:20" ht="16" customHeight="1" x14ac:dyDescent="0.6">
      <c r="A2" s="43">
        <v>45870</v>
      </c>
      <c r="B2" s="43" t="s">
        <v>5</v>
      </c>
      <c r="C2" s="51"/>
      <c r="D2" s="43"/>
      <c r="E2" s="44"/>
      <c r="F2" s="44"/>
      <c r="G2" s="45"/>
      <c r="H2" s="45"/>
      <c r="I2" s="45"/>
      <c r="J2" s="45"/>
      <c r="K2" s="45"/>
      <c r="L2" s="45"/>
      <c r="M2" s="45"/>
      <c r="N2" s="45"/>
      <c r="O2" s="33"/>
      <c r="P2" s="33" t="s">
        <v>78</v>
      </c>
      <c r="Q2" s="33">
        <f>COUNT(logbook_pleuralprocedures[[#This Row],[Aspiration (diagnostic or therapeutic)]])</f>
        <v>0</v>
      </c>
      <c r="R2" s="33"/>
      <c r="S2" s="33"/>
      <c r="T2" s="33"/>
    </row>
    <row r="3" spans="1:20" x14ac:dyDescent="0.6">
      <c r="A3" s="43"/>
      <c r="B3" s="43"/>
      <c r="C3" s="51"/>
      <c r="D3" s="43"/>
      <c r="E3" s="44"/>
      <c r="F3" s="44"/>
      <c r="G3" s="45"/>
      <c r="H3" s="45"/>
      <c r="I3" s="45"/>
      <c r="J3" s="45"/>
      <c r="K3" s="45"/>
      <c r="L3" s="45"/>
      <c r="M3" s="45"/>
      <c r="N3" s="45"/>
      <c r="O3" s="33"/>
      <c r="P3" s="33" t="s">
        <v>80</v>
      </c>
      <c r="Q3" s="33">
        <f>COUNT(logbook_pleuralprocedures[[#This Row],[Drain]])</f>
        <v>0</v>
      </c>
      <c r="R3" s="33"/>
      <c r="S3" s="33"/>
      <c r="T3" s="33"/>
    </row>
    <row r="4" spans="1:20" x14ac:dyDescent="0.6">
      <c r="A4" s="43"/>
      <c r="B4" s="43"/>
      <c r="C4" s="51"/>
      <c r="D4" s="43"/>
      <c r="E4" s="44"/>
      <c r="F4" s="44"/>
      <c r="G4" s="45"/>
      <c r="H4" s="45"/>
      <c r="I4" s="45"/>
      <c r="J4" s="45"/>
      <c r="K4" s="45"/>
      <c r="L4" s="45"/>
      <c r="M4" s="45"/>
      <c r="N4" s="45"/>
      <c r="O4" s="33"/>
      <c r="P4" s="33" t="s">
        <v>83</v>
      </c>
      <c r="Q4" s="33">
        <f>COUNT(logbook_pleuralprocedures[IPC])</f>
        <v>0</v>
      </c>
      <c r="R4" s="33"/>
      <c r="S4" s="33"/>
      <c r="T4" s="33"/>
    </row>
    <row r="5" spans="1:20" x14ac:dyDescent="0.6">
      <c r="O5" s="33"/>
      <c r="P5" s="33" t="s">
        <v>84</v>
      </c>
      <c r="Q5" s="33">
        <f>COUNT(logbook_pleuralprocedures[Thoracoscopy])</f>
        <v>0</v>
      </c>
      <c r="R5" s="33"/>
      <c r="S5" s="33"/>
      <c r="T5" s="33"/>
    </row>
  </sheetData>
  <dataValidations count="6">
    <dataValidation type="whole" errorStyle="information" allowBlank="1" showInputMessage="1" showErrorMessage="1" errorTitle="Input " promptTitle="Input must be a number" prompt="Please enter a number e.g. 1,2,3" sqref="C2:C4" xr:uid="{E83F763F-BA3B-4139-AC5B-E7C210407E52}">
      <formula1>0</formula1>
      <formula2>150</formula2>
    </dataValidation>
    <dataValidation type="list" allowBlank="1" showInputMessage="1" showErrorMessage="1" promptTitle="Select from the dropdown" prompt="Select an ultrasound from the drop down list" sqref="F2:F4" xr:uid="{ED023903-A5CB-41D5-9D5F-A47620346658}">
      <formula1>Ultrasound</formula1>
    </dataValidation>
    <dataValidation type="list" allowBlank="1" showInputMessage="1" showErrorMessage="1" sqref="G2:G4" xr:uid="{32064125-BACE-4B23-A264-984F1E19DAAD}">
      <formula1>Aspiration</formula1>
    </dataValidation>
    <dataValidation type="date" allowBlank="1" showInputMessage="1" showErrorMessage="1" promptTitle="Please enter a procedure date" prompt="Please enter a date in the following format._x000a__x000a_dd/mm/yyyy (e.g. 31/12/2025)" sqref="A2:A4" xr:uid="{2B8EFB77-3BE8-4782-8911-40C1D6C0D33A}">
      <formula1>34700</formula1>
      <formula2>55153</formula2>
    </dataValidation>
    <dataValidation type="list" allowBlank="1" showInputMessage="1" showErrorMessage="1" promptTitle="Select from drop down list" prompt="You can also manually enter other values." sqref="D2:D4" xr:uid="{B94D6429-1516-41BD-BCB2-811DDB6198E3}">
      <formula1>Gender</formula1>
    </dataValidation>
    <dataValidation type="list" allowBlank="1" showInputMessage="1" showErrorMessage="1" promptTitle="Select a hospital" prompt="You can add your own standard list via the Guidance sheet &quot;Hospital list table&quot;." sqref="B2:B4" xr:uid="{C32D6D47-D532-4CE9-8C49-6527B32DEB0C}">
      <formula1>Hospitals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CB789-FADE-4BB4-AEE7-3F1976DFAB05}">
  <sheetPr>
    <tabColor theme="4"/>
  </sheetPr>
  <dimension ref="B1:BA72"/>
  <sheetViews>
    <sheetView zoomScale="77" zoomScaleNormal="77" workbookViewId="0">
      <selection activeCell="M36" sqref="M36"/>
    </sheetView>
  </sheetViews>
  <sheetFormatPr defaultColWidth="8.83984375" defaultRowHeight="14.4" x14ac:dyDescent="0.55000000000000004"/>
  <cols>
    <col min="1" max="1" width="1.578125" style="1" customWidth="1"/>
    <col min="2" max="2" width="25.83984375" style="1" customWidth="1"/>
    <col min="3" max="3" width="5.578125" style="1" bestFit="1" customWidth="1"/>
    <col min="4" max="4" width="12.9453125" style="1" bestFit="1" customWidth="1"/>
    <col min="5" max="5" width="5.734375" style="1" bestFit="1" customWidth="1"/>
    <col min="6" max="8" width="10.15625" style="1" bestFit="1" customWidth="1"/>
    <col min="9" max="53" width="10.578125" style="1" bestFit="1" customWidth="1"/>
    <col min="54" max="16384" width="8.83984375" style="1"/>
  </cols>
  <sheetData>
    <row r="1" spans="2:53" ht="26.4" x14ac:dyDescent="1">
      <c r="B1" s="28" t="s">
        <v>85</v>
      </c>
    </row>
    <row r="2" spans="2:53" x14ac:dyDescent="0.55000000000000004">
      <c r="B2" s="42" t="s">
        <v>86</v>
      </c>
    </row>
    <row r="3" spans="2:53" x14ac:dyDescent="0.55000000000000004">
      <c r="B3" s="42"/>
    </row>
    <row r="4" spans="2:53" x14ac:dyDescent="0.55000000000000004">
      <c r="B4" s="42"/>
    </row>
    <row r="5" spans="2:53" x14ac:dyDescent="0.55000000000000004">
      <c r="B5" s="42"/>
    </row>
    <row r="6" spans="2:53" x14ac:dyDescent="0.55000000000000004">
      <c r="B6" s="42"/>
    </row>
    <row r="7" spans="2:53" x14ac:dyDescent="0.55000000000000004">
      <c r="B7" s="42"/>
    </row>
    <row r="8" spans="2:53" ht="15.6" x14ac:dyDescent="0.6">
      <c r="B8" s="33" t="s">
        <v>78</v>
      </c>
      <c r="C8" s="33">
        <f>COUNT(logbook_pleuralprocedures[[#This Row],[Aspiration (diagnostic or therapeutic)]])</f>
        <v>0</v>
      </c>
    </row>
    <row r="9" spans="2:53" ht="15.6" x14ac:dyDescent="0.6">
      <c r="B9" s="33" t="s">
        <v>80</v>
      </c>
      <c r="C9" s="33">
        <f>COUNT(logbook_pleuralprocedures[[#This Row],[Drain]])</f>
        <v>0</v>
      </c>
    </row>
    <row r="10" spans="2:53" ht="15.6" x14ac:dyDescent="0.6">
      <c r="B10" s="33" t="s">
        <v>83</v>
      </c>
      <c r="C10" s="33">
        <f>COUNT(logbook_pleuralprocedures[IPC])</f>
        <v>0</v>
      </c>
    </row>
    <row r="11" spans="2:53" ht="21.6" customHeight="1" x14ac:dyDescent="0.6">
      <c r="B11" s="33" t="s">
        <v>84</v>
      </c>
      <c r="C11" s="33">
        <f>COUNT(logbook_pleuralprocedures[Thoracoscopy])</f>
        <v>0</v>
      </c>
    </row>
    <row r="12" spans="2:53" ht="21.6" customHeight="1" x14ac:dyDescent="0.6">
      <c r="B12" s="33"/>
      <c r="C12" s="33"/>
    </row>
    <row r="13" spans="2:53" ht="23.7" x14ac:dyDescent="0.9">
      <c r="D13" s="2" t="s">
        <v>87</v>
      </c>
      <c r="G13" s="2"/>
    </row>
    <row r="14" spans="2:53" x14ac:dyDescent="0.55000000000000004"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</row>
    <row r="15" spans="2:53" x14ac:dyDescent="0.55000000000000004">
      <c r="D15" s="25" t="s">
        <v>63</v>
      </c>
      <c r="E15" t="s">
        <v>88</v>
      </c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</row>
    <row r="16" spans="2:53" x14ac:dyDescent="0.55000000000000004">
      <c r="D16" s="26" t="s">
        <v>127</v>
      </c>
      <c r="E16" s="57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</row>
    <row r="17" spans="2:6" x14ac:dyDescent="0.55000000000000004">
      <c r="D17" s="26" t="s">
        <v>64</v>
      </c>
      <c r="E17" s="57"/>
      <c r="F17"/>
    </row>
    <row r="18" spans="2:6" x14ac:dyDescent="0.55000000000000004">
      <c r="D18"/>
      <c r="E18"/>
    </row>
    <row r="19" spans="2:6" x14ac:dyDescent="0.55000000000000004">
      <c r="D19"/>
      <c r="E19"/>
    </row>
    <row r="20" spans="2:6" x14ac:dyDescent="0.55000000000000004">
      <c r="B20"/>
      <c r="C20"/>
      <c r="D20"/>
    </row>
    <row r="21" spans="2:6" x14ac:dyDescent="0.55000000000000004">
      <c r="B21"/>
      <c r="C21"/>
      <c r="D21"/>
    </row>
    <row r="22" spans="2:6" x14ac:dyDescent="0.55000000000000004">
      <c r="B22"/>
      <c r="C22"/>
      <c r="D22"/>
    </row>
    <row r="23" spans="2:6" x14ac:dyDescent="0.55000000000000004">
      <c r="B23"/>
      <c r="C23"/>
      <c r="D23"/>
    </row>
    <row r="24" spans="2:6" x14ac:dyDescent="0.55000000000000004">
      <c r="B24"/>
      <c r="C24"/>
      <c r="D24"/>
    </row>
    <row r="25" spans="2:6" x14ac:dyDescent="0.55000000000000004">
      <c r="B25"/>
      <c r="C25"/>
      <c r="D25"/>
    </row>
    <row r="26" spans="2:6" x14ac:dyDescent="0.55000000000000004">
      <c r="B26"/>
      <c r="C26"/>
      <c r="D26"/>
    </row>
    <row r="27" spans="2:6" x14ac:dyDescent="0.55000000000000004">
      <c r="B27"/>
      <c r="C27"/>
      <c r="D27"/>
    </row>
    <row r="28" spans="2:6" ht="21.6" customHeight="1" x14ac:dyDescent="0.55000000000000004">
      <c r="B28"/>
      <c r="C28"/>
      <c r="D28"/>
    </row>
    <row r="29" spans="2:6" ht="21.6" customHeight="1" x14ac:dyDescent="0.55000000000000004">
      <c r="B29"/>
      <c r="C29"/>
      <c r="D29"/>
    </row>
    <row r="30" spans="2:6" ht="21.6" customHeight="1" x14ac:dyDescent="0.9">
      <c r="D30" s="2" t="s">
        <v>89</v>
      </c>
      <c r="E30"/>
    </row>
    <row r="31" spans="2:6" ht="16" customHeight="1" x14ac:dyDescent="0.55000000000000004">
      <c r="D31" s="25" t="s">
        <v>63</v>
      </c>
      <c r="E31" t="s">
        <v>88</v>
      </c>
    </row>
    <row r="32" spans="2:6" ht="21.6" customHeight="1" x14ac:dyDescent="0.55000000000000004">
      <c r="D32" s="26" t="s">
        <v>127</v>
      </c>
      <c r="E32" s="57"/>
    </row>
    <row r="33" spans="2:8" x14ac:dyDescent="0.55000000000000004">
      <c r="D33" s="26" t="s">
        <v>64</v>
      </c>
      <c r="E33" s="57"/>
      <c r="F33"/>
      <c r="G33"/>
      <c r="H33"/>
    </row>
    <row r="34" spans="2:8" x14ac:dyDescent="0.55000000000000004">
      <c r="D34"/>
      <c r="E34"/>
      <c r="F34"/>
      <c r="G34"/>
      <c r="H34"/>
    </row>
    <row r="35" spans="2:8" x14ac:dyDescent="0.55000000000000004">
      <c r="D35"/>
      <c r="E35"/>
      <c r="F35"/>
      <c r="G35"/>
      <c r="H35"/>
    </row>
    <row r="36" spans="2:8" x14ac:dyDescent="0.55000000000000004">
      <c r="B36"/>
      <c r="C36"/>
      <c r="D36"/>
      <c r="E36"/>
      <c r="F36"/>
      <c r="G36"/>
      <c r="H36"/>
    </row>
    <row r="37" spans="2:8" x14ac:dyDescent="0.55000000000000004">
      <c r="B37"/>
      <c r="C37"/>
      <c r="D37"/>
      <c r="E37"/>
      <c r="F37"/>
      <c r="G37"/>
      <c r="H37"/>
    </row>
    <row r="38" spans="2:8" x14ac:dyDescent="0.55000000000000004">
      <c r="B38"/>
      <c r="C38"/>
      <c r="D38"/>
      <c r="E38"/>
      <c r="F38"/>
      <c r="G38"/>
      <c r="H38"/>
    </row>
    <row r="39" spans="2:8" x14ac:dyDescent="0.55000000000000004">
      <c r="B39"/>
      <c r="C39"/>
      <c r="D39"/>
      <c r="E39"/>
      <c r="F39"/>
      <c r="G39"/>
      <c r="H39"/>
    </row>
    <row r="40" spans="2:8" x14ac:dyDescent="0.55000000000000004">
      <c r="B40"/>
      <c r="C40"/>
      <c r="D40"/>
    </row>
    <row r="41" spans="2:8" x14ac:dyDescent="0.55000000000000004">
      <c r="B41"/>
      <c r="C41"/>
      <c r="D41"/>
    </row>
    <row r="42" spans="2:8" x14ac:dyDescent="0.55000000000000004">
      <c r="B42"/>
      <c r="C42"/>
      <c r="D42"/>
    </row>
    <row r="43" spans="2:8" x14ac:dyDescent="0.55000000000000004">
      <c r="B43"/>
      <c r="C43"/>
      <c r="D43"/>
    </row>
    <row r="44" spans="2:8" x14ac:dyDescent="0.55000000000000004">
      <c r="B44"/>
      <c r="C44"/>
      <c r="D44"/>
    </row>
    <row r="45" spans="2:8" x14ac:dyDescent="0.55000000000000004">
      <c r="B45"/>
      <c r="C45"/>
      <c r="D45"/>
    </row>
    <row r="46" spans="2:8" x14ac:dyDescent="0.55000000000000004">
      <c r="B46"/>
      <c r="C46"/>
      <c r="D46"/>
    </row>
    <row r="47" spans="2:8" x14ac:dyDescent="0.55000000000000004">
      <c r="B47"/>
      <c r="C47"/>
      <c r="D47"/>
    </row>
    <row r="48" spans="2:8" x14ac:dyDescent="0.55000000000000004">
      <c r="B48"/>
      <c r="C48"/>
      <c r="D48"/>
    </row>
    <row r="49" spans="2:9" x14ac:dyDescent="0.55000000000000004">
      <c r="B49"/>
      <c r="C49"/>
      <c r="D49"/>
      <c r="E49"/>
      <c r="F49"/>
    </row>
    <row r="50" spans="2:9" x14ac:dyDescent="0.55000000000000004">
      <c r="B50"/>
      <c r="C50"/>
      <c r="D50"/>
    </row>
    <row r="53" spans="2:9" x14ac:dyDescent="0.55000000000000004">
      <c r="B53"/>
      <c r="C53"/>
      <c r="D53"/>
      <c r="E53"/>
      <c r="F53"/>
      <c r="G53"/>
      <c r="H53"/>
      <c r="I53"/>
    </row>
    <row r="54" spans="2:9" x14ac:dyDescent="0.55000000000000004">
      <c r="B54"/>
      <c r="C54"/>
      <c r="D54"/>
      <c r="E54"/>
      <c r="F54"/>
      <c r="G54"/>
      <c r="H54"/>
      <c r="I54"/>
    </row>
    <row r="55" spans="2:9" x14ac:dyDescent="0.55000000000000004">
      <c r="B55"/>
      <c r="C55"/>
      <c r="D55"/>
      <c r="E55"/>
      <c r="F55"/>
      <c r="G55"/>
      <c r="H55"/>
      <c r="I55"/>
    </row>
    <row r="56" spans="2:9" x14ac:dyDescent="0.55000000000000004">
      <c r="B56"/>
      <c r="C56"/>
      <c r="D56"/>
      <c r="E56"/>
      <c r="F56"/>
      <c r="G56"/>
      <c r="H56"/>
      <c r="I56"/>
    </row>
    <row r="57" spans="2:9" x14ac:dyDescent="0.55000000000000004">
      <c r="B57"/>
      <c r="C57"/>
      <c r="D57"/>
      <c r="E57"/>
      <c r="F57"/>
      <c r="G57"/>
      <c r="H57"/>
      <c r="I57"/>
    </row>
    <row r="58" spans="2:9" x14ac:dyDescent="0.55000000000000004">
      <c r="B58"/>
      <c r="C58"/>
      <c r="D58"/>
      <c r="E58"/>
      <c r="F58"/>
      <c r="G58"/>
      <c r="H58"/>
      <c r="I58"/>
    </row>
    <row r="59" spans="2:9" x14ac:dyDescent="0.55000000000000004">
      <c r="B59"/>
      <c r="C59"/>
      <c r="D59"/>
      <c r="E59"/>
      <c r="F59"/>
      <c r="G59"/>
      <c r="H59"/>
      <c r="I59"/>
    </row>
    <row r="60" spans="2:9" x14ac:dyDescent="0.55000000000000004">
      <c r="B60"/>
      <c r="C60"/>
      <c r="D60"/>
      <c r="E60"/>
    </row>
    <row r="61" spans="2:9" x14ac:dyDescent="0.55000000000000004">
      <c r="B61"/>
      <c r="C61"/>
      <c r="D61"/>
      <c r="E61"/>
    </row>
    <row r="62" spans="2:9" x14ac:dyDescent="0.55000000000000004">
      <c r="B62"/>
      <c r="C62"/>
      <c r="D62"/>
      <c r="E62"/>
    </row>
    <row r="63" spans="2:9" x14ac:dyDescent="0.55000000000000004">
      <c r="B63"/>
      <c r="C63"/>
      <c r="D63"/>
    </row>
    <row r="64" spans="2:9" x14ac:dyDescent="0.55000000000000004">
      <c r="B64"/>
      <c r="C64"/>
      <c r="D64"/>
    </row>
    <row r="65" spans="2:6" x14ac:dyDescent="0.55000000000000004">
      <c r="B65"/>
      <c r="C65"/>
      <c r="D65"/>
    </row>
    <row r="66" spans="2:6" x14ac:dyDescent="0.55000000000000004">
      <c r="B66"/>
      <c r="C66"/>
      <c r="D66"/>
    </row>
    <row r="67" spans="2:6" x14ac:dyDescent="0.55000000000000004">
      <c r="B67"/>
      <c r="C67"/>
      <c r="D67"/>
      <c r="E67"/>
      <c r="F67"/>
    </row>
    <row r="68" spans="2:6" x14ac:dyDescent="0.55000000000000004">
      <c r="B68"/>
      <c r="C68"/>
      <c r="D68"/>
      <c r="E68"/>
      <c r="F68"/>
    </row>
    <row r="69" spans="2:6" x14ac:dyDescent="0.55000000000000004">
      <c r="B69"/>
      <c r="C69"/>
      <c r="D69"/>
      <c r="E69"/>
      <c r="F69"/>
    </row>
    <row r="70" spans="2:6" x14ac:dyDescent="0.55000000000000004">
      <c r="B70"/>
      <c r="C70"/>
      <c r="D70"/>
      <c r="E70"/>
      <c r="F70"/>
    </row>
    <row r="71" spans="2:6" x14ac:dyDescent="0.55000000000000004">
      <c r="B71"/>
      <c r="C71"/>
      <c r="D71"/>
      <c r="E71"/>
      <c r="F71"/>
    </row>
    <row r="72" spans="2:6" x14ac:dyDescent="0.55000000000000004">
      <c r="B72"/>
      <c r="C72"/>
      <c r="D72"/>
      <c r="E72"/>
      <c r="F72"/>
    </row>
  </sheetData>
  <hyperlinks>
    <hyperlink ref="B2" location="'Pleural Procedures Logbook'!A1" display="Return to bronchoscopy logbook" xr:uid="{8D837BCF-3306-4C33-972C-6721C757F0D1}"/>
  </hyperlinks>
  <pageMargins left="0.7" right="0.7" top="0.75" bottom="0.75" header="0.3" footer="0.3"/>
  <pageSetup paperSize="9" orientation="portrait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/>
  </sheetPr>
  <dimension ref="A1:N6"/>
  <sheetViews>
    <sheetView zoomScale="80" zoomScaleNormal="80" workbookViewId="0">
      <selection activeCell="D15" sqref="D15"/>
    </sheetView>
  </sheetViews>
  <sheetFormatPr defaultColWidth="8.83984375" defaultRowHeight="14.4" x14ac:dyDescent="0.55000000000000004"/>
  <cols>
    <col min="1" max="1" width="12.83984375" customWidth="1"/>
    <col min="2" max="2" width="19.26171875" customWidth="1"/>
    <col min="3" max="3" width="11.26171875" customWidth="1"/>
    <col min="4" max="4" width="21.83984375" customWidth="1"/>
    <col min="5" max="5" width="19" customWidth="1"/>
    <col min="6" max="6" width="36.68359375" customWidth="1"/>
    <col min="7" max="7" width="25.26171875" customWidth="1"/>
    <col min="8" max="8" width="28.15625" customWidth="1"/>
    <col min="9" max="9" width="26.41796875" customWidth="1"/>
    <col min="10" max="10" width="19.41796875" customWidth="1"/>
    <col min="11" max="12" width="8.83984375" style="1"/>
    <col min="13" max="13" width="16" style="1" customWidth="1"/>
    <col min="14" max="14" width="9" style="1" customWidth="1"/>
    <col min="15" max="16384" width="8.83984375" style="1"/>
  </cols>
  <sheetData>
    <row r="1" spans="1:14" s="22" customFormat="1" ht="15.6" x14ac:dyDescent="0.55000000000000004">
      <c r="A1" s="34" t="s">
        <v>20</v>
      </c>
      <c r="B1" s="34" t="s">
        <v>21</v>
      </c>
      <c r="C1" s="35" t="s">
        <v>67</v>
      </c>
      <c r="D1" s="35" t="s">
        <v>27</v>
      </c>
      <c r="E1" s="36" t="s">
        <v>90</v>
      </c>
      <c r="F1" s="34" t="s">
        <v>91</v>
      </c>
      <c r="G1" s="34" t="s">
        <v>75</v>
      </c>
      <c r="H1" s="34" t="s">
        <v>92</v>
      </c>
      <c r="I1" s="36" t="s">
        <v>42</v>
      </c>
      <c r="J1"/>
      <c r="K1" s="21" t="s">
        <v>24</v>
      </c>
      <c r="L1" s="23"/>
      <c r="M1" s="23"/>
      <c r="N1" s="23"/>
    </row>
    <row r="2" spans="1:14" s="6" customFormat="1" ht="16" customHeight="1" x14ac:dyDescent="0.6">
      <c r="A2" s="40">
        <v>45870</v>
      </c>
      <c r="B2" s="40" t="s">
        <v>5</v>
      </c>
      <c r="C2" s="52"/>
      <c r="D2" s="41"/>
      <c r="E2" s="41"/>
      <c r="F2" s="41"/>
      <c r="G2" s="41"/>
      <c r="H2" s="41"/>
      <c r="I2" s="41"/>
      <c r="J2" s="26"/>
      <c r="K2" s="41">
        <f>COUNT(logbook_NIV[[#This Row],[Date]])</f>
        <v>1</v>
      </c>
    </row>
    <row r="3" spans="1:14" ht="16" customHeight="1" x14ac:dyDescent="0.6">
      <c r="A3" s="40"/>
      <c r="B3" s="40"/>
      <c r="C3" s="52"/>
      <c r="D3" s="41"/>
      <c r="E3" s="41"/>
      <c r="F3" s="41"/>
      <c r="G3" s="41"/>
      <c r="H3" s="41"/>
      <c r="I3" s="41"/>
    </row>
    <row r="4" spans="1:14" ht="16" customHeight="1" x14ac:dyDescent="0.6">
      <c r="A4" s="40"/>
      <c r="B4" s="40"/>
      <c r="C4" s="52"/>
      <c r="D4" s="41"/>
      <c r="E4" s="41"/>
      <c r="F4" s="41"/>
      <c r="G4" s="41"/>
      <c r="H4" s="41"/>
      <c r="I4" s="41"/>
    </row>
    <row r="5" spans="1:14" ht="16" customHeight="1" x14ac:dyDescent="0.6">
      <c r="A5" s="40"/>
      <c r="B5" s="40"/>
      <c r="C5" s="52"/>
      <c r="D5" s="41"/>
      <c r="E5" s="41"/>
      <c r="F5" s="41"/>
      <c r="G5" s="41"/>
      <c r="H5" s="41"/>
      <c r="I5" s="41"/>
    </row>
    <row r="6" spans="1:14" ht="16" customHeight="1" x14ac:dyDescent="0.6">
      <c r="A6" s="40"/>
      <c r="B6" s="40"/>
      <c r="C6" s="52"/>
      <c r="D6" s="41"/>
      <c r="E6" s="41"/>
      <c r="F6" s="41"/>
      <c r="G6" s="41"/>
      <c r="H6" s="41"/>
      <c r="I6" s="41"/>
    </row>
  </sheetData>
  <dataValidations count="6">
    <dataValidation type="list" allowBlank="1" showInputMessage="1" promptTitle="Select from the drop down list" prompt="Select from the drop down list or add other values." sqref="F2:F6" xr:uid="{00000000-0002-0000-0400-000000000000}">
      <formula1>NIVLocation</formula1>
    </dataValidation>
    <dataValidation type="list" errorStyle="information" allowBlank="1" showInputMessage="1" showErrorMessage="1" promptTitle="Select from the drop down" prompt="Select BIPAP or CPAP." sqref="H2:H6" xr:uid="{00000000-0002-0000-0400-000001000000}">
      <formula1>PAP</formula1>
    </dataValidation>
    <dataValidation type="date" allowBlank="1" showInputMessage="1" showErrorMessage="1" promptTitle="Please enter a procedure date" prompt="Please enter a date in the following format._x000a__x000a_dd/mm/yyyy (e.g. 31/12/2025)" sqref="A2:A6" xr:uid="{207AEA19-B08E-45EA-92E8-27DBF717AEE5}">
      <formula1>34700</formula1>
      <formula2>55153</formula2>
    </dataValidation>
    <dataValidation type="whole" allowBlank="1" showInputMessage="1" showErrorMessage="1" promptTitle="Input must be a number" prompt="Please enter a number e.g. 1,2,3" sqref="C2:C6" xr:uid="{5F007F97-1522-404A-BDB3-F64722D371CD}">
      <formula1>0</formula1>
      <formula2>150</formula2>
    </dataValidation>
    <dataValidation type="list" allowBlank="1" showInputMessage="1" showErrorMessage="1" promptTitle="Select from drop down list" prompt="You can also manually enter other values." sqref="D2:D6" xr:uid="{62413F0C-2536-485F-B4CE-7B092C4E7AEC}">
      <formula1>Gender</formula1>
    </dataValidation>
    <dataValidation type="list" allowBlank="1" showInputMessage="1" showErrorMessage="1" promptTitle="Select a hospital" prompt="You can add your own standard list via the Guidance sheet &quot;Hospital list table&quot;." sqref="B2:B6" xr:uid="{DAF93EB3-C42E-4479-B9AB-06F9FB015C65}">
      <formula1>Hospitals</formula1>
    </dataValidation>
  </dataValidations>
  <pageMargins left="0.7" right="0.7" top="0.75" bottom="0.75" header="0.3" footer="0.3"/>
  <pageSetup paperSize="9" orientation="landscape" horizontalDpi="360" verticalDpi="36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D461C-F682-4AA7-91E0-927C332AD3E4}">
  <sheetPr>
    <tabColor theme="2"/>
  </sheetPr>
  <dimension ref="B1:BA79"/>
  <sheetViews>
    <sheetView zoomScaleNormal="100" workbookViewId="0">
      <selection activeCell="E18" sqref="E18"/>
    </sheetView>
  </sheetViews>
  <sheetFormatPr defaultColWidth="8.83984375" defaultRowHeight="14.4" x14ac:dyDescent="0.55000000000000004"/>
  <cols>
    <col min="1" max="1" width="1.578125" style="1" customWidth="1"/>
    <col min="2" max="2" width="25.3125" style="1" bestFit="1" customWidth="1"/>
    <col min="3" max="3" width="14.68359375" style="1" bestFit="1" customWidth="1"/>
    <col min="4" max="5" width="10.3125" style="1" bestFit="1" customWidth="1"/>
    <col min="6" max="6" width="9" style="1" bestFit="1" customWidth="1"/>
    <col min="7" max="8" width="10.15625" style="1" bestFit="1" customWidth="1"/>
    <col min="9" max="53" width="10.578125" style="1" bestFit="1" customWidth="1"/>
    <col min="54" max="16384" width="8.83984375" style="1"/>
  </cols>
  <sheetData>
    <row r="1" spans="2:7" ht="26.4" x14ac:dyDescent="1">
      <c r="B1" s="28" t="s">
        <v>98</v>
      </c>
    </row>
    <row r="2" spans="2:7" x14ac:dyDescent="0.55000000000000004">
      <c r="B2" s="5" t="s">
        <v>99</v>
      </c>
    </row>
    <row r="3" spans="2:7" ht="12" customHeight="1" x14ac:dyDescent="0.9">
      <c r="B3" s="2"/>
    </row>
    <row r="4" spans="2:7" ht="12" customHeight="1" x14ac:dyDescent="0.9">
      <c r="B4" s="2"/>
    </row>
    <row r="5" spans="2:7" ht="12" customHeight="1" x14ac:dyDescent="0.9">
      <c r="B5" s="2"/>
    </row>
    <row r="6" spans="2:7" ht="12" customHeight="1" x14ac:dyDescent="0.55000000000000004">
      <c r="B6"/>
      <c r="C6"/>
      <c r="D6"/>
    </row>
    <row r="7" spans="2:7" ht="12" customHeight="1" x14ac:dyDescent="0.55000000000000004">
      <c r="B7"/>
      <c r="C7"/>
      <c r="D7"/>
    </row>
    <row r="8" spans="2:7" ht="12" customHeight="1" x14ac:dyDescent="0.55000000000000004">
      <c r="B8"/>
      <c r="C8"/>
      <c r="D8"/>
    </row>
    <row r="9" spans="2:7" ht="12" customHeight="1" x14ac:dyDescent="0.55000000000000004">
      <c r="B9"/>
      <c r="C9"/>
      <c r="D9"/>
    </row>
    <row r="10" spans="2:7" ht="12" customHeight="1" x14ac:dyDescent="0.55000000000000004">
      <c r="B10"/>
      <c r="C10"/>
      <c r="D10"/>
    </row>
    <row r="11" spans="2:7" ht="12" customHeight="1" x14ac:dyDescent="0.55000000000000004">
      <c r="B11"/>
      <c r="C11"/>
      <c r="D11"/>
    </row>
    <row r="12" spans="2:7" ht="12" customHeight="1" x14ac:dyDescent="0.55000000000000004">
      <c r="B12"/>
      <c r="C12"/>
      <c r="D12"/>
    </row>
    <row r="13" spans="2:7" ht="12" customHeight="1" x14ac:dyDescent="0.55000000000000004">
      <c r="B13"/>
      <c r="C13"/>
      <c r="D13"/>
    </row>
    <row r="14" spans="2:7" ht="21.6" customHeight="1" x14ac:dyDescent="0.55000000000000004">
      <c r="B14"/>
      <c r="C14"/>
      <c r="D14"/>
    </row>
    <row r="15" spans="2:7" x14ac:dyDescent="0.55000000000000004">
      <c r="B15"/>
      <c r="C15"/>
      <c r="D15"/>
    </row>
    <row r="16" spans="2:7" ht="21.6" customHeight="1" x14ac:dyDescent="0.55000000000000004">
      <c r="B16" s="25" t="s">
        <v>100</v>
      </c>
      <c r="C16" s="25" t="s">
        <v>66</v>
      </c>
      <c r="D16"/>
      <c r="E16"/>
      <c r="F16"/>
      <c r="G16"/>
    </row>
    <row r="17" spans="2:53" x14ac:dyDescent="0.55000000000000004">
      <c r="B17" s="25" t="s">
        <v>63</v>
      </c>
      <c r="C17" t="s">
        <v>127</v>
      </c>
      <c r="D17" t="s">
        <v>64</v>
      </c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</row>
    <row r="18" spans="2:53" x14ac:dyDescent="0.55000000000000004">
      <c r="B18" s="26" t="s">
        <v>127</v>
      </c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</row>
    <row r="19" spans="2:53" x14ac:dyDescent="0.55000000000000004">
      <c r="B19" s="26" t="s">
        <v>64</v>
      </c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</row>
    <row r="20" spans="2:53" x14ac:dyDescent="0.55000000000000004"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</row>
    <row r="21" spans="2:53" x14ac:dyDescent="0.55000000000000004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</row>
    <row r="22" spans="2:53" x14ac:dyDescent="0.55000000000000004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</row>
    <row r="23" spans="2:53" x14ac:dyDescent="0.55000000000000004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</row>
    <row r="24" spans="2:53" x14ac:dyDescent="0.55000000000000004">
      <c r="B24"/>
      <c r="C24"/>
      <c r="D24"/>
      <c r="E24"/>
    </row>
    <row r="25" spans="2:53" x14ac:dyDescent="0.55000000000000004">
      <c r="B25"/>
      <c r="C25"/>
      <c r="D25"/>
      <c r="E25"/>
    </row>
    <row r="26" spans="2:53" x14ac:dyDescent="0.55000000000000004">
      <c r="B26"/>
      <c r="C26"/>
      <c r="D26"/>
      <c r="E26"/>
    </row>
    <row r="27" spans="2:53" x14ac:dyDescent="0.55000000000000004">
      <c r="B27"/>
      <c r="C27"/>
      <c r="D27"/>
    </row>
    <row r="28" spans="2:53" x14ac:dyDescent="0.55000000000000004">
      <c r="B28"/>
      <c r="C28"/>
      <c r="D28"/>
    </row>
    <row r="29" spans="2:53" x14ac:dyDescent="0.55000000000000004">
      <c r="B29"/>
      <c r="C29"/>
      <c r="D29"/>
    </row>
    <row r="30" spans="2:53" x14ac:dyDescent="0.55000000000000004">
      <c r="B30"/>
      <c r="C30"/>
      <c r="D30"/>
    </row>
    <row r="31" spans="2:53" x14ac:dyDescent="0.55000000000000004">
      <c r="B31"/>
      <c r="C31"/>
      <c r="D31"/>
    </row>
    <row r="32" spans="2:53" x14ac:dyDescent="0.55000000000000004">
      <c r="B32"/>
      <c r="C32"/>
      <c r="D32"/>
    </row>
    <row r="33" spans="2:8" x14ac:dyDescent="0.55000000000000004">
      <c r="B33"/>
      <c r="C33"/>
      <c r="D33"/>
    </row>
    <row r="34" spans="2:8" x14ac:dyDescent="0.55000000000000004">
      <c r="B34"/>
      <c r="C34"/>
      <c r="D34"/>
    </row>
    <row r="35" spans="2:8" x14ac:dyDescent="0.55000000000000004">
      <c r="B35"/>
      <c r="C35"/>
      <c r="D35"/>
    </row>
    <row r="36" spans="2:8" x14ac:dyDescent="0.55000000000000004">
      <c r="B36"/>
      <c r="C36"/>
      <c r="D36"/>
    </row>
    <row r="37" spans="2:8" x14ac:dyDescent="0.55000000000000004">
      <c r="B37"/>
      <c r="C37"/>
      <c r="D37"/>
    </row>
    <row r="38" spans="2:8" x14ac:dyDescent="0.55000000000000004">
      <c r="B38"/>
      <c r="C38"/>
      <c r="D38"/>
    </row>
    <row r="39" spans="2:8" x14ac:dyDescent="0.55000000000000004">
      <c r="B39"/>
      <c r="C39"/>
      <c r="D39"/>
    </row>
    <row r="40" spans="2:8" x14ac:dyDescent="0.55000000000000004">
      <c r="B40"/>
      <c r="C40"/>
      <c r="D40"/>
      <c r="E40"/>
      <c r="F40"/>
      <c r="G40"/>
      <c r="H40"/>
    </row>
    <row r="41" spans="2:8" x14ac:dyDescent="0.55000000000000004">
      <c r="B41"/>
      <c r="C41"/>
      <c r="D41"/>
      <c r="E41"/>
      <c r="F41"/>
      <c r="G41"/>
      <c r="H41"/>
    </row>
    <row r="42" spans="2:8" x14ac:dyDescent="0.55000000000000004">
      <c r="B42"/>
      <c r="C42"/>
      <c r="D42"/>
      <c r="E42"/>
      <c r="F42"/>
      <c r="G42"/>
      <c r="H42"/>
    </row>
    <row r="43" spans="2:8" x14ac:dyDescent="0.55000000000000004">
      <c r="B43"/>
      <c r="C43"/>
      <c r="D43"/>
      <c r="E43"/>
      <c r="F43"/>
      <c r="G43"/>
      <c r="H43"/>
    </row>
    <row r="44" spans="2:8" x14ac:dyDescent="0.55000000000000004">
      <c r="B44"/>
      <c r="C44"/>
      <c r="D44"/>
      <c r="E44"/>
      <c r="F44"/>
      <c r="G44"/>
      <c r="H44"/>
    </row>
    <row r="45" spans="2:8" x14ac:dyDescent="0.55000000000000004">
      <c r="B45"/>
      <c r="C45"/>
      <c r="D45"/>
      <c r="E45"/>
      <c r="F45"/>
      <c r="G45"/>
      <c r="H45"/>
    </row>
    <row r="46" spans="2:8" x14ac:dyDescent="0.55000000000000004">
      <c r="B46"/>
      <c r="C46"/>
      <c r="D46"/>
      <c r="E46"/>
      <c r="F46"/>
      <c r="G46"/>
      <c r="H46"/>
    </row>
    <row r="47" spans="2:8" x14ac:dyDescent="0.55000000000000004">
      <c r="B47"/>
      <c r="C47"/>
      <c r="D47"/>
    </row>
    <row r="48" spans="2:8" x14ac:dyDescent="0.55000000000000004">
      <c r="B48"/>
      <c r="C48"/>
      <c r="D48"/>
    </row>
    <row r="49" spans="2:9" x14ac:dyDescent="0.55000000000000004">
      <c r="B49"/>
      <c r="C49"/>
      <c r="D49"/>
    </row>
    <row r="50" spans="2:9" x14ac:dyDescent="0.55000000000000004">
      <c r="B50"/>
      <c r="C50"/>
      <c r="D50"/>
    </row>
    <row r="51" spans="2:9" x14ac:dyDescent="0.55000000000000004">
      <c r="B51"/>
      <c r="C51"/>
      <c r="D51"/>
    </row>
    <row r="52" spans="2:9" x14ac:dyDescent="0.55000000000000004">
      <c r="B52"/>
      <c r="C52"/>
      <c r="D52"/>
    </row>
    <row r="53" spans="2:9" x14ac:dyDescent="0.55000000000000004">
      <c r="B53"/>
      <c r="C53"/>
      <c r="D53"/>
    </row>
    <row r="54" spans="2:9" x14ac:dyDescent="0.55000000000000004">
      <c r="B54"/>
      <c r="C54"/>
      <c r="D54"/>
    </row>
    <row r="55" spans="2:9" x14ac:dyDescent="0.55000000000000004">
      <c r="B55"/>
      <c r="C55"/>
      <c r="D55"/>
    </row>
    <row r="56" spans="2:9" x14ac:dyDescent="0.55000000000000004">
      <c r="B56"/>
      <c r="C56"/>
      <c r="D56"/>
      <c r="E56"/>
      <c r="F56"/>
    </row>
    <row r="57" spans="2:9" x14ac:dyDescent="0.55000000000000004">
      <c r="B57"/>
      <c r="C57"/>
      <c r="D57"/>
    </row>
    <row r="60" spans="2:9" x14ac:dyDescent="0.55000000000000004">
      <c r="B60"/>
      <c r="C60"/>
      <c r="D60"/>
      <c r="E60"/>
      <c r="F60"/>
      <c r="G60"/>
      <c r="H60"/>
      <c r="I60"/>
    </row>
    <row r="61" spans="2:9" x14ac:dyDescent="0.55000000000000004">
      <c r="B61"/>
      <c r="C61"/>
      <c r="D61"/>
      <c r="E61"/>
      <c r="F61"/>
      <c r="G61"/>
      <c r="H61"/>
      <c r="I61"/>
    </row>
    <row r="62" spans="2:9" x14ac:dyDescent="0.55000000000000004">
      <c r="B62"/>
      <c r="C62"/>
      <c r="D62"/>
      <c r="E62"/>
      <c r="F62"/>
      <c r="G62"/>
      <c r="H62"/>
      <c r="I62"/>
    </row>
    <row r="63" spans="2:9" x14ac:dyDescent="0.55000000000000004">
      <c r="B63"/>
      <c r="C63"/>
      <c r="D63"/>
      <c r="E63"/>
      <c r="F63"/>
      <c r="G63"/>
      <c r="H63"/>
      <c r="I63"/>
    </row>
    <row r="64" spans="2:9" x14ac:dyDescent="0.55000000000000004">
      <c r="B64"/>
      <c r="C64"/>
      <c r="D64"/>
      <c r="E64"/>
      <c r="F64"/>
      <c r="G64"/>
      <c r="H64"/>
      <c r="I64"/>
    </row>
    <row r="65" spans="2:9" x14ac:dyDescent="0.55000000000000004">
      <c r="B65"/>
      <c r="C65"/>
      <c r="D65"/>
      <c r="E65"/>
      <c r="F65"/>
      <c r="G65"/>
      <c r="H65"/>
      <c r="I65"/>
    </row>
    <row r="66" spans="2:9" x14ac:dyDescent="0.55000000000000004">
      <c r="B66"/>
      <c r="C66"/>
      <c r="D66"/>
      <c r="E66"/>
      <c r="F66"/>
      <c r="G66"/>
      <c r="H66"/>
      <c r="I66"/>
    </row>
    <row r="67" spans="2:9" x14ac:dyDescent="0.55000000000000004">
      <c r="B67"/>
      <c r="C67"/>
      <c r="D67"/>
      <c r="E67"/>
    </row>
    <row r="68" spans="2:9" x14ac:dyDescent="0.55000000000000004">
      <c r="B68"/>
      <c r="C68"/>
      <c r="D68"/>
      <c r="E68"/>
    </row>
    <row r="69" spans="2:9" x14ac:dyDescent="0.55000000000000004">
      <c r="B69"/>
      <c r="C69"/>
      <c r="D69"/>
      <c r="E69"/>
    </row>
    <row r="70" spans="2:9" x14ac:dyDescent="0.55000000000000004">
      <c r="B70"/>
      <c r="C70"/>
      <c r="D70"/>
    </row>
    <row r="71" spans="2:9" x14ac:dyDescent="0.55000000000000004">
      <c r="B71"/>
      <c r="C71"/>
      <c r="D71"/>
    </row>
    <row r="72" spans="2:9" x14ac:dyDescent="0.55000000000000004">
      <c r="B72"/>
      <c r="C72"/>
      <c r="D72"/>
    </row>
    <row r="73" spans="2:9" x14ac:dyDescent="0.55000000000000004">
      <c r="B73"/>
      <c r="C73"/>
      <c r="D73"/>
    </row>
    <row r="74" spans="2:9" x14ac:dyDescent="0.55000000000000004">
      <c r="B74"/>
      <c r="C74"/>
      <c r="D74"/>
      <c r="E74"/>
      <c r="F74"/>
    </row>
    <row r="75" spans="2:9" x14ac:dyDescent="0.55000000000000004">
      <c r="B75"/>
      <c r="C75"/>
      <c r="D75"/>
      <c r="E75"/>
      <c r="F75"/>
    </row>
    <row r="76" spans="2:9" x14ac:dyDescent="0.55000000000000004">
      <c r="B76"/>
      <c r="C76"/>
      <c r="D76"/>
      <c r="E76"/>
      <c r="F76"/>
    </row>
    <row r="77" spans="2:9" x14ac:dyDescent="0.55000000000000004">
      <c r="B77"/>
      <c r="C77"/>
      <c r="D77"/>
      <c r="E77"/>
      <c r="F77"/>
    </row>
    <row r="78" spans="2:9" x14ac:dyDescent="0.55000000000000004">
      <c r="B78"/>
      <c r="C78"/>
      <c r="D78"/>
      <c r="E78"/>
      <c r="F78"/>
    </row>
    <row r="79" spans="2:9" x14ac:dyDescent="0.55000000000000004">
      <c r="B79"/>
      <c r="C79"/>
      <c r="D79"/>
      <c r="E79"/>
      <c r="F79"/>
    </row>
  </sheetData>
  <hyperlinks>
    <hyperlink ref="B2" location="'Bronchoscopy Logbook'!A1" display="Return to bronchoscopy logbook" xr:uid="{CD3B5C74-AF0D-40F6-BA2F-0D28B3A3E938}"/>
  </hyperlinks>
  <pageMargins left="0.7" right="0.7" top="0.75" bottom="0.75" header="0.3" footer="0.3"/>
  <pageSetup paperSize="9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3EBE1-7F16-4981-8182-F2C3C604C468}">
  <sheetPr>
    <tabColor theme="8"/>
  </sheetPr>
  <dimension ref="A1:K25"/>
  <sheetViews>
    <sheetView workbookViewId="0"/>
  </sheetViews>
  <sheetFormatPr defaultColWidth="8.83984375" defaultRowHeight="14.4" x14ac:dyDescent="0.55000000000000004"/>
  <cols>
    <col min="1" max="1" width="26.68359375" style="1" customWidth="1"/>
    <col min="2" max="2" width="3.15625" style="1" customWidth="1"/>
    <col min="3" max="3" width="21.15625" style="1" customWidth="1"/>
    <col min="4" max="4" width="3.26171875" style="1" customWidth="1"/>
    <col min="5" max="5" width="63.26171875" style="1" bestFit="1" customWidth="1"/>
    <col min="6" max="6" width="2.41796875" style="1" customWidth="1"/>
    <col min="7" max="7" width="11.83984375" style="1" customWidth="1"/>
    <col min="8" max="8" width="2.578125" style="1" customWidth="1"/>
    <col min="9" max="9" width="12.15625" style="1" customWidth="1"/>
    <col min="10" max="10" width="2.26171875" style="1" customWidth="1"/>
    <col min="11" max="11" width="22" style="1" customWidth="1"/>
    <col min="12" max="16384" width="8.83984375" style="1"/>
  </cols>
  <sheetData>
    <row r="1" spans="1:11" ht="37.15" customHeight="1" x14ac:dyDescent="0.55000000000000004">
      <c r="A1" s="56" t="s">
        <v>101</v>
      </c>
    </row>
    <row r="4" spans="1:11" x14ac:dyDescent="0.55000000000000004">
      <c r="A4" s="1" t="s">
        <v>102</v>
      </c>
      <c r="C4" s="1" t="s">
        <v>31</v>
      </c>
      <c r="E4" s="1" t="s">
        <v>103</v>
      </c>
      <c r="G4" s="1" t="s">
        <v>27</v>
      </c>
      <c r="I4" s="1" t="s">
        <v>104</v>
      </c>
      <c r="K4" s="1" t="s">
        <v>105</v>
      </c>
    </row>
    <row r="5" spans="1:11" x14ac:dyDescent="0.55000000000000004">
      <c r="A5" s="1" t="s">
        <v>46</v>
      </c>
      <c r="C5" s="1" t="s">
        <v>106</v>
      </c>
      <c r="E5" s="1" t="s">
        <v>51</v>
      </c>
      <c r="G5" s="1" t="s">
        <v>56</v>
      </c>
      <c r="I5" s="1" t="s">
        <v>49</v>
      </c>
      <c r="K5" s="1" t="s">
        <v>107</v>
      </c>
    </row>
    <row r="6" spans="1:11" x14ac:dyDescent="0.55000000000000004">
      <c r="A6" s="1" t="s">
        <v>52</v>
      </c>
      <c r="C6" s="1" t="s">
        <v>53</v>
      </c>
      <c r="E6" s="1" t="s">
        <v>55</v>
      </c>
      <c r="G6" s="1" t="s">
        <v>45</v>
      </c>
      <c r="I6" s="1" t="s">
        <v>48</v>
      </c>
      <c r="K6" s="1" t="s">
        <v>50</v>
      </c>
    </row>
    <row r="7" spans="1:11" x14ac:dyDescent="0.55000000000000004">
      <c r="A7" s="1" t="s">
        <v>108</v>
      </c>
      <c r="C7" s="1" t="s">
        <v>47</v>
      </c>
      <c r="E7" s="1" t="s">
        <v>109</v>
      </c>
      <c r="K7" s="1" t="s">
        <v>110</v>
      </c>
    </row>
    <row r="8" spans="1:11" x14ac:dyDescent="0.55000000000000004">
      <c r="A8" s="1" t="s">
        <v>111</v>
      </c>
      <c r="C8" s="1" t="s">
        <v>112</v>
      </c>
      <c r="E8" s="1" t="s">
        <v>113</v>
      </c>
      <c r="K8" s="1" t="s">
        <v>114</v>
      </c>
    </row>
    <row r="9" spans="1:11" x14ac:dyDescent="0.55000000000000004">
      <c r="A9" s="1" t="s">
        <v>115</v>
      </c>
      <c r="C9" s="1" t="s">
        <v>116</v>
      </c>
      <c r="E9" s="1" t="s">
        <v>57</v>
      </c>
      <c r="K9" s="1" t="s">
        <v>54</v>
      </c>
    </row>
    <row r="10" spans="1:11" x14ac:dyDescent="0.55000000000000004">
      <c r="C10" s="1" t="s">
        <v>117</v>
      </c>
      <c r="E10" s="1" t="s">
        <v>118</v>
      </c>
      <c r="K10" s="1" t="s">
        <v>119</v>
      </c>
    </row>
    <row r="11" spans="1:11" x14ac:dyDescent="0.55000000000000004">
      <c r="K11" s="1" t="s">
        <v>120</v>
      </c>
    </row>
    <row r="12" spans="1:11" x14ac:dyDescent="0.55000000000000004">
      <c r="K12" s="1" t="s">
        <v>121</v>
      </c>
    </row>
    <row r="13" spans="1:11" x14ac:dyDescent="0.55000000000000004">
      <c r="K13" s="1" t="s">
        <v>58</v>
      </c>
    </row>
    <row r="21" spans="1:7" x14ac:dyDescent="0.55000000000000004">
      <c r="A21" s="1" t="s">
        <v>122</v>
      </c>
      <c r="C21" s="1" t="s">
        <v>123</v>
      </c>
      <c r="E21" s="1" t="s">
        <v>124</v>
      </c>
      <c r="G21" s="1" t="s">
        <v>125</v>
      </c>
    </row>
    <row r="22" spans="1:7" x14ac:dyDescent="0.55000000000000004">
      <c r="A22" s="1" t="s">
        <v>81</v>
      </c>
      <c r="C22" s="1" t="s">
        <v>77</v>
      </c>
      <c r="E22" s="1" t="s">
        <v>93</v>
      </c>
      <c r="G22" s="1" t="s">
        <v>96</v>
      </c>
    </row>
    <row r="23" spans="1:7" x14ac:dyDescent="0.55000000000000004">
      <c r="A23" s="1" t="s">
        <v>76</v>
      </c>
      <c r="C23" s="1" t="s">
        <v>79</v>
      </c>
      <c r="E23" s="1" t="s">
        <v>95</v>
      </c>
      <c r="G23" s="1" t="s">
        <v>94</v>
      </c>
    </row>
    <row r="24" spans="1:7" x14ac:dyDescent="0.55000000000000004">
      <c r="A24" s="1" t="s">
        <v>126</v>
      </c>
      <c r="C24" s="1" t="s">
        <v>82</v>
      </c>
      <c r="E24" s="1" t="s">
        <v>97</v>
      </c>
    </row>
    <row r="25" spans="1:7" x14ac:dyDescent="0.55000000000000004">
      <c r="E25" s="1" t="s">
        <v>58</v>
      </c>
    </row>
  </sheetData>
  <pageMargins left="0.7" right="0.7" top="0.75" bottom="0.75" header="0.3" footer="0.3"/>
  <pageSetup paperSize="9" orientation="portrait" r:id="rId1"/>
  <legacy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5e46eff-f9dc-4af6-9dc9-a568846d0afc" xsi:nil="true"/>
    <lcf76f155ced4ddcb4097134ff3c332f xmlns="353a2732-3e23-4814-8d31-ec0edfbade5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0852987A51EB4C86919096C0059500" ma:contentTypeVersion="14" ma:contentTypeDescription="Create a new document." ma:contentTypeScope="" ma:versionID="9f19ead3ffbc30eeabb271802f7cc7d9">
  <xsd:schema xmlns:xsd="http://www.w3.org/2001/XMLSchema" xmlns:xs="http://www.w3.org/2001/XMLSchema" xmlns:p="http://schemas.microsoft.com/office/2006/metadata/properties" xmlns:ns2="353a2732-3e23-4814-8d31-ec0edfbade51" xmlns:ns3="15e46eff-f9dc-4af6-9dc9-a568846d0afc" targetNamespace="http://schemas.microsoft.com/office/2006/metadata/properties" ma:root="true" ma:fieldsID="f3513a4f289f1f9e6253210c5d4be882" ns2:_="" ns3:_="">
    <xsd:import namespace="353a2732-3e23-4814-8d31-ec0edfbade51"/>
    <xsd:import namespace="15e46eff-f9dc-4af6-9dc9-a568846d0a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a2732-3e23-4814-8d31-ec0edfbade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16ac32b6-d060-42fb-93c0-6c46742e1ae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46eff-f9dc-4af6-9dc9-a568846d0afc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afd7c357-93ba-43a4-80df-1db00663478e}" ma:internalName="TaxCatchAll" ma:showField="CatchAllData" ma:web="15e46eff-f9dc-4af6-9dc9-a568846d0a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CA3916-61F0-4037-A873-4608EB749A1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35D629-B298-432A-B6C1-48AB4D4920F8}">
  <ds:schemaRefs>
    <ds:schemaRef ds:uri="http://schemas.microsoft.com/office/2006/documentManagement/types"/>
    <ds:schemaRef ds:uri="http://purl.org/dc/terms/"/>
    <ds:schemaRef ds:uri="15e46eff-f9dc-4af6-9dc9-a568846d0afc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www.w3.org/XML/1998/namespace"/>
    <ds:schemaRef ds:uri="353a2732-3e23-4814-8d31-ec0edfbade51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B2FC7EB-098B-4DDE-BC64-E93C662DBB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a2732-3e23-4814-8d31-ec0edfbade51"/>
    <ds:schemaRef ds:uri="15e46eff-f9dc-4af6-9dc9-a568846d0a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17</vt:i4>
      </vt:variant>
    </vt:vector>
  </HeadingPairs>
  <TitlesOfParts>
    <vt:vector size="26" baseType="lpstr">
      <vt:lpstr>Guidance</vt:lpstr>
      <vt:lpstr>Acute Take Patients</vt:lpstr>
      <vt:lpstr>Bronchoscopy</vt:lpstr>
      <vt:lpstr>B-Summary 📊</vt:lpstr>
      <vt:lpstr>Pleural Procedures</vt:lpstr>
      <vt:lpstr>PP-Summary 📊</vt:lpstr>
      <vt:lpstr>NIV</vt:lpstr>
      <vt:lpstr>NIV-Summary 📊</vt:lpstr>
      <vt:lpstr>ddl</vt:lpstr>
      <vt:lpstr>Aspiration</vt:lpstr>
      <vt:lpstr>Binary</vt:lpstr>
      <vt:lpstr>Gender</vt:lpstr>
      <vt:lpstr>Hospitals</vt:lpstr>
      <vt:lpstr>NIVLocation</vt:lpstr>
      <vt:lpstr>Operator</vt:lpstr>
      <vt:lpstr>PAP</vt:lpstr>
      <vt:lpstr>Procedure</vt:lpstr>
      <vt:lpstr>Results</vt:lpstr>
      <vt:lpstr>Sedation</vt:lpstr>
      <vt:lpstr>Total_AcuteTake</vt:lpstr>
      <vt:lpstr>Total_Aspirations</vt:lpstr>
      <vt:lpstr>Total_Drains</vt:lpstr>
      <vt:lpstr>Total_IPC</vt:lpstr>
      <vt:lpstr>Total_NIV</vt:lpstr>
      <vt:lpstr>Total_Thoracoscopy</vt:lpstr>
      <vt:lpstr>Ultrasound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Respiratory training logbook</dc:title>
  <dc:subject/>
  <dc:creator/>
  <cp:keywords>Logbook; Respiratory Medicine; Bronchoscopy; Non-Invasive Ventilation; NIV; Pleural procedures; Acute take</cp:keywords>
  <dc:description/>
  <cp:lastModifiedBy>Timothy Johnson</cp:lastModifiedBy>
  <cp:revision/>
  <dcterms:created xsi:type="dcterms:W3CDTF">2013-07-02T14:34:05Z</dcterms:created>
  <dcterms:modified xsi:type="dcterms:W3CDTF">2025-07-30T10:57:17Z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0x010100590852987A51EB4C86919096C0059500</vt:lpwstr>
  </property>
  <property fmtid="{D5CDD505-2E9C-101B-9397-08002B2CF9AE}" pid="3" name="MediaServiceImageTags">
    <vt:lpwstr/>
  </property>
</Properties>
</file>